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2025.8.29\道展\道展2025\常任委員会\第4回常任委員会\"/>
    </mc:Choice>
  </mc:AlternateContent>
  <xr:revisionPtr revIDLastSave="0" documentId="13_ncr:1_{6A6B812D-B509-411B-928F-D3EDE46BBB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エントリーシート（データー入力用）" sheetId="1" r:id="rId1"/>
  </sheets>
  <definedNames>
    <definedName name="_xlnm.Print_Area" localSheetId="0">'エントリーシート（データー入力用）'!$A$1:$V$157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6" i="1" l="1"/>
  <c r="Y156" i="1"/>
  <c r="X156" i="1"/>
  <c r="W156" i="1"/>
  <c r="J156" i="1"/>
  <c r="I156" i="1"/>
  <c r="H156" i="1"/>
  <c r="G156" i="1"/>
  <c r="F156" i="1"/>
  <c r="E156" i="1"/>
  <c r="D156" i="1"/>
  <c r="C156" i="1"/>
  <c r="A156" i="1"/>
  <c r="Z155" i="1"/>
  <c r="Y155" i="1"/>
  <c r="X155" i="1"/>
  <c r="W155" i="1"/>
  <c r="J155" i="1"/>
  <c r="I155" i="1"/>
  <c r="H155" i="1"/>
  <c r="G155" i="1"/>
  <c r="F155" i="1"/>
  <c r="E155" i="1"/>
  <c r="D155" i="1"/>
  <c r="C155" i="1"/>
  <c r="A155" i="1"/>
  <c r="Z154" i="1"/>
  <c r="Y154" i="1"/>
  <c r="X154" i="1"/>
  <c r="W154" i="1"/>
  <c r="J154" i="1"/>
  <c r="I154" i="1"/>
  <c r="H154" i="1"/>
  <c r="G154" i="1"/>
  <c r="F154" i="1"/>
  <c r="E154" i="1"/>
  <c r="D154" i="1"/>
  <c r="C154" i="1"/>
  <c r="A154" i="1"/>
  <c r="Z153" i="1"/>
  <c r="Y153" i="1"/>
  <c r="X153" i="1"/>
  <c r="W153" i="1"/>
  <c r="J153" i="1"/>
  <c r="I153" i="1"/>
  <c r="H153" i="1"/>
  <c r="G153" i="1"/>
  <c r="F153" i="1"/>
  <c r="E153" i="1"/>
  <c r="D153" i="1"/>
  <c r="C153" i="1"/>
  <c r="A153" i="1"/>
  <c r="Z152" i="1"/>
  <c r="Y152" i="1"/>
  <c r="X152" i="1"/>
  <c r="W152" i="1"/>
  <c r="J152" i="1"/>
  <c r="I152" i="1"/>
  <c r="H152" i="1"/>
  <c r="G152" i="1"/>
  <c r="F152" i="1"/>
  <c r="E152" i="1"/>
  <c r="D152" i="1"/>
  <c r="C152" i="1"/>
  <c r="A152" i="1"/>
  <c r="Z151" i="1"/>
  <c r="Y151" i="1"/>
  <c r="X151" i="1"/>
  <c r="W151" i="1"/>
  <c r="J151" i="1"/>
  <c r="I151" i="1"/>
  <c r="H151" i="1"/>
  <c r="G151" i="1"/>
  <c r="F151" i="1"/>
  <c r="E151" i="1"/>
  <c r="D151" i="1"/>
  <c r="C151" i="1"/>
  <c r="A151" i="1"/>
  <c r="Z150" i="1"/>
  <c r="Y150" i="1"/>
  <c r="X150" i="1"/>
  <c r="W150" i="1"/>
  <c r="J150" i="1"/>
  <c r="I150" i="1"/>
  <c r="H150" i="1"/>
  <c r="G150" i="1"/>
  <c r="F150" i="1"/>
  <c r="E150" i="1"/>
  <c r="D150" i="1"/>
  <c r="C150" i="1"/>
  <c r="A150" i="1"/>
  <c r="Z149" i="1"/>
  <c r="Y149" i="1"/>
  <c r="X149" i="1"/>
  <c r="W149" i="1"/>
  <c r="J149" i="1"/>
  <c r="I149" i="1"/>
  <c r="H149" i="1"/>
  <c r="G149" i="1"/>
  <c r="F149" i="1"/>
  <c r="E149" i="1"/>
  <c r="D149" i="1"/>
  <c r="C149" i="1"/>
  <c r="A149" i="1"/>
  <c r="Z148" i="1"/>
  <c r="Y148" i="1"/>
  <c r="X148" i="1"/>
  <c r="W148" i="1"/>
  <c r="J148" i="1"/>
  <c r="I148" i="1"/>
  <c r="H148" i="1"/>
  <c r="G148" i="1"/>
  <c r="F148" i="1"/>
  <c r="E148" i="1"/>
  <c r="D148" i="1"/>
  <c r="C148" i="1"/>
  <c r="A148" i="1"/>
  <c r="Z147" i="1"/>
  <c r="Y147" i="1"/>
  <c r="X147" i="1"/>
  <c r="W147" i="1"/>
  <c r="J147" i="1"/>
  <c r="I147" i="1"/>
  <c r="H147" i="1"/>
  <c r="G147" i="1"/>
  <c r="F147" i="1"/>
  <c r="E147" i="1"/>
  <c r="D147" i="1"/>
  <c r="C147" i="1"/>
  <c r="A147" i="1"/>
  <c r="Z146" i="1"/>
  <c r="Y146" i="1"/>
  <c r="X146" i="1"/>
  <c r="W146" i="1"/>
  <c r="J146" i="1"/>
  <c r="I146" i="1"/>
  <c r="H146" i="1"/>
  <c r="G146" i="1"/>
  <c r="F146" i="1"/>
  <c r="E146" i="1"/>
  <c r="D146" i="1"/>
  <c r="C146" i="1"/>
  <c r="A146" i="1"/>
  <c r="Z145" i="1"/>
  <c r="Y145" i="1"/>
  <c r="X145" i="1"/>
  <c r="W145" i="1"/>
  <c r="J145" i="1"/>
  <c r="I145" i="1"/>
  <c r="H145" i="1"/>
  <c r="G145" i="1"/>
  <c r="F145" i="1"/>
  <c r="E145" i="1"/>
  <c r="D145" i="1"/>
  <c r="C145" i="1"/>
  <c r="A145" i="1"/>
  <c r="Z144" i="1"/>
  <c r="Y144" i="1"/>
  <c r="X144" i="1"/>
  <c r="W144" i="1"/>
  <c r="J144" i="1"/>
  <c r="I144" i="1"/>
  <c r="H144" i="1"/>
  <c r="G144" i="1"/>
  <c r="F144" i="1"/>
  <c r="E144" i="1"/>
  <c r="D144" i="1"/>
  <c r="C144" i="1"/>
  <c r="A144" i="1"/>
  <c r="Z143" i="1"/>
  <c r="Y143" i="1"/>
  <c r="X143" i="1"/>
  <c r="W143" i="1"/>
  <c r="J143" i="1"/>
  <c r="I143" i="1"/>
  <c r="H143" i="1"/>
  <c r="G143" i="1"/>
  <c r="F143" i="1"/>
  <c r="E143" i="1"/>
  <c r="D143" i="1"/>
  <c r="C143" i="1"/>
  <c r="A143" i="1"/>
  <c r="Z142" i="1"/>
  <c r="Y142" i="1"/>
  <c r="X142" i="1"/>
  <c r="W142" i="1"/>
  <c r="J142" i="1"/>
  <c r="I142" i="1"/>
  <c r="H142" i="1"/>
  <c r="G142" i="1"/>
  <c r="F142" i="1"/>
  <c r="E142" i="1"/>
  <c r="D142" i="1"/>
  <c r="C142" i="1"/>
  <c r="A142" i="1"/>
  <c r="Z141" i="1"/>
  <c r="Y141" i="1"/>
  <c r="X141" i="1"/>
  <c r="W141" i="1"/>
  <c r="J141" i="1"/>
  <c r="I141" i="1"/>
  <c r="H141" i="1"/>
  <c r="G141" i="1"/>
  <c r="F141" i="1"/>
  <c r="E141" i="1"/>
  <c r="D141" i="1"/>
  <c r="C141" i="1"/>
  <c r="A141" i="1"/>
  <c r="Z140" i="1"/>
  <c r="Y140" i="1"/>
  <c r="X140" i="1"/>
  <c r="W140" i="1"/>
  <c r="J140" i="1"/>
  <c r="I140" i="1"/>
  <c r="H140" i="1"/>
  <c r="G140" i="1"/>
  <c r="F140" i="1"/>
  <c r="E140" i="1"/>
  <c r="D140" i="1"/>
  <c r="C140" i="1"/>
  <c r="A140" i="1"/>
  <c r="Z139" i="1"/>
  <c r="Y139" i="1"/>
  <c r="X139" i="1"/>
  <c r="W139" i="1"/>
  <c r="J139" i="1"/>
  <c r="I139" i="1"/>
  <c r="H139" i="1"/>
  <c r="G139" i="1"/>
  <c r="F139" i="1"/>
  <c r="E139" i="1"/>
  <c r="D139" i="1"/>
  <c r="C139" i="1"/>
  <c r="A139" i="1"/>
  <c r="Z138" i="1"/>
  <c r="Y138" i="1"/>
  <c r="X138" i="1"/>
  <c r="W138" i="1"/>
  <c r="J138" i="1"/>
  <c r="I138" i="1"/>
  <c r="H138" i="1"/>
  <c r="G138" i="1"/>
  <c r="F138" i="1"/>
  <c r="E138" i="1"/>
  <c r="D138" i="1"/>
  <c r="C138" i="1"/>
  <c r="A138" i="1"/>
  <c r="Z137" i="1"/>
  <c r="Y137" i="1"/>
  <c r="X137" i="1"/>
  <c r="W137" i="1"/>
  <c r="J137" i="1"/>
  <c r="I137" i="1"/>
  <c r="H137" i="1"/>
  <c r="G137" i="1"/>
  <c r="F137" i="1"/>
  <c r="E137" i="1"/>
  <c r="D137" i="1"/>
  <c r="C137" i="1"/>
  <c r="A137" i="1"/>
  <c r="Z136" i="1"/>
  <c r="Y136" i="1"/>
  <c r="X136" i="1"/>
  <c r="W136" i="1"/>
  <c r="J136" i="1"/>
  <c r="I136" i="1"/>
  <c r="H136" i="1"/>
  <c r="G136" i="1"/>
  <c r="F136" i="1"/>
  <c r="E136" i="1"/>
  <c r="D136" i="1"/>
  <c r="C136" i="1"/>
  <c r="A136" i="1"/>
  <c r="Z135" i="1"/>
  <c r="Y135" i="1"/>
  <c r="X135" i="1"/>
  <c r="W135" i="1"/>
  <c r="J135" i="1"/>
  <c r="I135" i="1"/>
  <c r="H135" i="1"/>
  <c r="G135" i="1"/>
  <c r="F135" i="1"/>
  <c r="E135" i="1"/>
  <c r="D135" i="1"/>
  <c r="C135" i="1"/>
  <c r="A135" i="1"/>
  <c r="Z134" i="1"/>
  <c r="Y134" i="1"/>
  <c r="X134" i="1"/>
  <c r="W134" i="1"/>
  <c r="J134" i="1"/>
  <c r="I134" i="1"/>
  <c r="H134" i="1"/>
  <c r="G134" i="1"/>
  <c r="F134" i="1"/>
  <c r="E134" i="1"/>
  <c r="D134" i="1"/>
  <c r="C134" i="1"/>
  <c r="A134" i="1"/>
  <c r="Z133" i="1"/>
  <c r="Y133" i="1"/>
  <c r="X133" i="1"/>
  <c r="W133" i="1"/>
  <c r="J133" i="1"/>
  <c r="I133" i="1"/>
  <c r="H133" i="1"/>
  <c r="G133" i="1"/>
  <c r="F133" i="1"/>
  <c r="E133" i="1"/>
  <c r="D133" i="1"/>
  <c r="C133" i="1"/>
  <c r="A133" i="1"/>
  <c r="Z132" i="1"/>
  <c r="Y132" i="1"/>
  <c r="X132" i="1"/>
  <c r="W132" i="1"/>
  <c r="J132" i="1"/>
  <c r="I132" i="1"/>
  <c r="H132" i="1"/>
  <c r="G132" i="1"/>
  <c r="F132" i="1"/>
  <c r="E132" i="1"/>
  <c r="D132" i="1"/>
  <c r="C132" i="1"/>
  <c r="A132" i="1"/>
  <c r="Z131" i="1"/>
  <c r="Y131" i="1"/>
  <c r="X131" i="1"/>
  <c r="W131" i="1"/>
  <c r="J131" i="1"/>
  <c r="I131" i="1"/>
  <c r="H131" i="1"/>
  <c r="G131" i="1"/>
  <c r="F131" i="1"/>
  <c r="E131" i="1"/>
  <c r="D131" i="1"/>
  <c r="C131" i="1"/>
  <c r="A131" i="1"/>
  <c r="Z130" i="1"/>
  <c r="Y130" i="1"/>
  <c r="X130" i="1"/>
  <c r="W130" i="1"/>
  <c r="J130" i="1"/>
  <c r="I130" i="1"/>
  <c r="H130" i="1"/>
  <c r="G130" i="1"/>
  <c r="F130" i="1"/>
  <c r="E130" i="1"/>
  <c r="D130" i="1"/>
  <c r="C130" i="1"/>
  <c r="A130" i="1"/>
  <c r="Z129" i="1"/>
  <c r="Y129" i="1"/>
  <c r="X129" i="1"/>
  <c r="W129" i="1"/>
  <c r="J129" i="1"/>
  <c r="I129" i="1"/>
  <c r="H129" i="1"/>
  <c r="G129" i="1"/>
  <c r="F129" i="1"/>
  <c r="E129" i="1"/>
  <c r="D129" i="1"/>
  <c r="C129" i="1"/>
  <c r="A129" i="1"/>
  <c r="Z128" i="1"/>
  <c r="Y128" i="1"/>
  <c r="X128" i="1"/>
  <c r="W128" i="1"/>
  <c r="J128" i="1"/>
  <c r="I128" i="1"/>
  <c r="H128" i="1"/>
  <c r="G128" i="1"/>
  <c r="F128" i="1"/>
  <c r="E128" i="1"/>
  <c r="D128" i="1"/>
  <c r="C128" i="1"/>
  <c r="A128" i="1"/>
  <c r="Z127" i="1"/>
  <c r="Y127" i="1"/>
  <c r="X127" i="1"/>
  <c r="W127" i="1"/>
  <c r="J127" i="1"/>
  <c r="I127" i="1"/>
  <c r="H127" i="1"/>
  <c r="G127" i="1"/>
  <c r="F127" i="1"/>
  <c r="E127" i="1"/>
  <c r="D127" i="1"/>
  <c r="C127" i="1"/>
  <c r="A127" i="1"/>
  <c r="Z126" i="1"/>
  <c r="Y126" i="1"/>
  <c r="X126" i="1"/>
  <c r="W126" i="1"/>
  <c r="J126" i="1"/>
  <c r="I126" i="1"/>
  <c r="H126" i="1"/>
  <c r="G126" i="1"/>
  <c r="F126" i="1"/>
  <c r="E126" i="1"/>
  <c r="D126" i="1"/>
  <c r="C126" i="1"/>
  <c r="A126" i="1"/>
  <c r="Z125" i="1"/>
  <c r="Y125" i="1"/>
  <c r="X125" i="1"/>
  <c r="W125" i="1"/>
  <c r="J125" i="1"/>
  <c r="I125" i="1"/>
  <c r="H125" i="1"/>
  <c r="G125" i="1"/>
  <c r="F125" i="1"/>
  <c r="E125" i="1"/>
  <c r="D125" i="1"/>
  <c r="C125" i="1"/>
  <c r="A125" i="1"/>
  <c r="Z124" i="1"/>
  <c r="Y124" i="1"/>
  <c r="X124" i="1"/>
  <c r="W124" i="1"/>
  <c r="J124" i="1"/>
  <c r="I124" i="1"/>
  <c r="H124" i="1"/>
  <c r="G124" i="1"/>
  <c r="F124" i="1"/>
  <c r="E124" i="1"/>
  <c r="D124" i="1"/>
  <c r="C124" i="1"/>
  <c r="A124" i="1"/>
  <c r="Z123" i="1"/>
  <c r="Y123" i="1"/>
  <c r="X123" i="1"/>
  <c r="W123" i="1"/>
  <c r="J123" i="1"/>
  <c r="I123" i="1"/>
  <c r="H123" i="1"/>
  <c r="G123" i="1"/>
  <c r="F123" i="1"/>
  <c r="E123" i="1"/>
  <c r="D123" i="1"/>
  <c r="C123" i="1"/>
  <c r="A123" i="1"/>
  <c r="Z122" i="1"/>
  <c r="Y122" i="1"/>
  <c r="X122" i="1"/>
  <c r="W122" i="1"/>
  <c r="J122" i="1"/>
  <c r="I122" i="1"/>
  <c r="H122" i="1"/>
  <c r="G122" i="1"/>
  <c r="F122" i="1"/>
  <c r="E122" i="1"/>
  <c r="D122" i="1"/>
  <c r="C122" i="1"/>
  <c r="A122" i="1"/>
  <c r="Z121" i="1"/>
  <c r="Y121" i="1"/>
  <c r="X121" i="1"/>
  <c r="W121" i="1"/>
  <c r="J121" i="1"/>
  <c r="I121" i="1"/>
  <c r="H121" i="1"/>
  <c r="G121" i="1"/>
  <c r="F121" i="1"/>
  <c r="E121" i="1"/>
  <c r="D121" i="1"/>
  <c r="C121" i="1"/>
  <c r="A121" i="1"/>
  <c r="Z120" i="1"/>
  <c r="Y120" i="1"/>
  <c r="X120" i="1"/>
  <c r="W120" i="1"/>
  <c r="J120" i="1"/>
  <c r="I120" i="1"/>
  <c r="H120" i="1"/>
  <c r="G120" i="1"/>
  <c r="F120" i="1"/>
  <c r="E120" i="1"/>
  <c r="D120" i="1"/>
  <c r="C120" i="1"/>
  <c r="A120" i="1"/>
  <c r="Z119" i="1"/>
  <c r="Y119" i="1"/>
  <c r="X119" i="1"/>
  <c r="W119" i="1"/>
  <c r="J119" i="1"/>
  <c r="I119" i="1"/>
  <c r="H119" i="1"/>
  <c r="G119" i="1"/>
  <c r="F119" i="1"/>
  <c r="E119" i="1"/>
  <c r="D119" i="1"/>
  <c r="C119" i="1"/>
  <c r="A119" i="1"/>
  <c r="Z118" i="1"/>
  <c r="Y118" i="1"/>
  <c r="X118" i="1"/>
  <c r="W118" i="1"/>
  <c r="J118" i="1"/>
  <c r="I118" i="1"/>
  <c r="H118" i="1"/>
  <c r="G118" i="1"/>
  <c r="F118" i="1"/>
  <c r="E118" i="1"/>
  <c r="D118" i="1"/>
  <c r="C118" i="1"/>
  <c r="A118" i="1"/>
  <c r="Z117" i="1"/>
  <c r="Y117" i="1"/>
  <c r="X117" i="1"/>
  <c r="W117" i="1"/>
  <c r="J117" i="1"/>
  <c r="I117" i="1"/>
  <c r="H117" i="1"/>
  <c r="G117" i="1"/>
  <c r="F117" i="1"/>
  <c r="E117" i="1"/>
  <c r="D117" i="1"/>
  <c r="C117" i="1"/>
  <c r="A117" i="1"/>
  <c r="Z116" i="1"/>
  <c r="Y116" i="1"/>
  <c r="X116" i="1"/>
  <c r="W116" i="1"/>
  <c r="J116" i="1"/>
  <c r="I116" i="1"/>
  <c r="H116" i="1"/>
  <c r="G116" i="1"/>
  <c r="F116" i="1"/>
  <c r="E116" i="1"/>
  <c r="D116" i="1"/>
  <c r="C116" i="1"/>
  <c r="A116" i="1"/>
  <c r="Z115" i="1"/>
  <c r="Y115" i="1"/>
  <c r="X115" i="1"/>
  <c r="W115" i="1"/>
  <c r="J115" i="1"/>
  <c r="I115" i="1"/>
  <c r="H115" i="1"/>
  <c r="G115" i="1"/>
  <c r="F115" i="1"/>
  <c r="E115" i="1"/>
  <c r="D115" i="1"/>
  <c r="C115" i="1"/>
  <c r="A115" i="1"/>
  <c r="Z114" i="1"/>
  <c r="Y114" i="1"/>
  <c r="X114" i="1"/>
  <c r="W114" i="1"/>
  <c r="J114" i="1"/>
  <c r="I114" i="1"/>
  <c r="H114" i="1"/>
  <c r="G114" i="1"/>
  <c r="F114" i="1"/>
  <c r="E114" i="1"/>
  <c r="D114" i="1"/>
  <c r="C114" i="1"/>
  <c r="A114" i="1"/>
  <c r="Z113" i="1"/>
  <c r="Y113" i="1"/>
  <c r="X113" i="1"/>
  <c r="W113" i="1"/>
  <c r="J113" i="1"/>
  <c r="I113" i="1"/>
  <c r="H113" i="1"/>
  <c r="G113" i="1"/>
  <c r="F113" i="1"/>
  <c r="E113" i="1"/>
  <c r="D113" i="1"/>
  <c r="C113" i="1"/>
  <c r="A113" i="1"/>
  <c r="Z112" i="1"/>
  <c r="Y112" i="1"/>
  <c r="X112" i="1"/>
  <c r="W112" i="1"/>
  <c r="J112" i="1"/>
  <c r="I112" i="1"/>
  <c r="H112" i="1"/>
  <c r="G112" i="1"/>
  <c r="F112" i="1"/>
  <c r="E112" i="1"/>
  <c r="D112" i="1"/>
  <c r="C112" i="1"/>
  <c r="A112" i="1"/>
  <c r="Z111" i="1"/>
  <c r="Y111" i="1"/>
  <c r="X111" i="1"/>
  <c r="W111" i="1"/>
  <c r="J111" i="1"/>
  <c r="I111" i="1"/>
  <c r="H111" i="1"/>
  <c r="G111" i="1"/>
  <c r="F111" i="1"/>
  <c r="E111" i="1"/>
  <c r="D111" i="1"/>
  <c r="C111" i="1"/>
  <c r="A111" i="1"/>
  <c r="Z110" i="1"/>
  <c r="Y110" i="1"/>
  <c r="X110" i="1"/>
  <c r="W110" i="1"/>
  <c r="J110" i="1"/>
  <c r="I110" i="1"/>
  <c r="H110" i="1"/>
  <c r="G110" i="1"/>
  <c r="F110" i="1"/>
  <c r="E110" i="1"/>
  <c r="D110" i="1"/>
  <c r="C110" i="1"/>
  <c r="A110" i="1"/>
  <c r="Z109" i="1"/>
  <c r="Y109" i="1"/>
  <c r="X109" i="1"/>
  <c r="W109" i="1"/>
  <c r="J109" i="1"/>
  <c r="I109" i="1"/>
  <c r="H109" i="1"/>
  <c r="G109" i="1"/>
  <c r="F109" i="1"/>
  <c r="E109" i="1"/>
  <c r="D109" i="1"/>
  <c r="C109" i="1"/>
  <c r="A109" i="1"/>
  <c r="Z108" i="1"/>
  <c r="Y108" i="1"/>
  <c r="X108" i="1"/>
  <c r="W108" i="1"/>
  <c r="J108" i="1"/>
  <c r="I108" i="1"/>
  <c r="H108" i="1"/>
  <c r="G108" i="1"/>
  <c r="F108" i="1"/>
  <c r="E108" i="1"/>
  <c r="D108" i="1"/>
  <c r="C108" i="1"/>
  <c r="A108" i="1"/>
  <c r="Z107" i="1"/>
  <c r="Y107" i="1"/>
  <c r="X107" i="1"/>
  <c r="W107" i="1"/>
  <c r="J107" i="1"/>
  <c r="I107" i="1"/>
  <c r="H107" i="1"/>
  <c r="G107" i="1"/>
  <c r="F107" i="1"/>
  <c r="E107" i="1"/>
  <c r="D107" i="1"/>
  <c r="C107" i="1"/>
  <c r="A107" i="1"/>
  <c r="Z106" i="1"/>
  <c r="Y106" i="1"/>
  <c r="X106" i="1"/>
  <c r="W106" i="1"/>
  <c r="J106" i="1"/>
  <c r="I106" i="1"/>
  <c r="H106" i="1"/>
  <c r="G106" i="1"/>
  <c r="F106" i="1"/>
  <c r="E106" i="1"/>
  <c r="D106" i="1"/>
  <c r="C106" i="1"/>
  <c r="A106" i="1"/>
  <c r="Z105" i="1"/>
  <c r="Y105" i="1"/>
  <c r="X105" i="1"/>
  <c r="W105" i="1"/>
  <c r="J105" i="1"/>
  <c r="I105" i="1"/>
  <c r="H105" i="1"/>
  <c r="G105" i="1"/>
  <c r="F105" i="1"/>
  <c r="E105" i="1"/>
  <c r="D105" i="1"/>
  <c r="C105" i="1"/>
  <c r="A105" i="1"/>
  <c r="Z104" i="1"/>
  <c r="Y104" i="1"/>
  <c r="X104" i="1"/>
  <c r="W104" i="1"/>
  <c r="J104" i="1"/>
  <c r="I104" i="1"/>
  <c r="H104" i="1"/>
  <c r="G104" i="1"/>
  <c r="F104" i="1"/>
  <c r="E104" i="1"/>
  <c r="D104" i="1"/>
  <c r="C104" i="1"/>
  <c r="A104" i="1"/>
  <c r="Z103" i="1"/>
  <c r="Y103" i="1"/>
  <c r="X103" i="1"/>
  <c r="W103" i="1"/>
  <c r="J103" i="1"/>
  <c r="I103" i="1"/>
  <c r="H103" i="1"/>
  <c r="G103" i="1"/>
  <c r="F103" i="1"/>
  <c r="E103" i="1"/>
  <c r="D103" i="1"/>
  <c r="C103" i="1"/>
  <c r="A103" i="1"/>
  <c r="Z102" i="1"/>
  <c r="Y102" i="1"/>
  <c r="X102" i="1"/>
  <c r="W102" i="1"/>
  <c r="J102" i="1"/>
  <c r="I102" i="1"/>
  <c r="H102" i="1"/>
  <c r="G102" i="1"/>
  <c r="F102" i="1"/>
  <c r="E102" i="1"/>
  <c r="D102" i="1"/>
  <c r="C102" i="1"/>
  <c r="A102" i="1"/>
  <c r="Z101" i="1"/>
  <c r="Y101" i="1"/>
  <c r="X101" i="1"/>
  <c r="W101" i="1"/>
  <c r="J101" i="1"/>
  <c r="I101" i="1"/>
  <c r="H101" i="1"/>
  <c r="G101" i="1"/>
  <c r="F101" i="1"/>
  <c r="E101" i="1"/>
  <c r="D101" i="1"/>
  <c r="C101" i="1"/>
  <c r="A101" i="1"/>
  <c r="Z100" i="1"/>
  <c r="Y100" i="1"/>
  <c r="X100" i="1"/>
  <c r="W100" i="1"/>
  <c r="J100" i="1"/>
  <c r="I100" i="1"/>
  <c r="H100" i="1"/>
  <c r="G100" i="1"/>
  <c r="F100" i="1"/>
  <c r="E100" i="1"/>
  <c r="D100" i="1"/>
  <c r="C100" i="1"/>
  <c r="A100" i="1"/>
  <c r="Z99" i="1"/>
  <c r="Y99" i="1"/>
  <c r="X99" i="1"/>
  <c r="W99" i="1"/>
  <c r="J99" i="1"/>
  <c r="I99" i="1"/>
  <c r="H99" i="1"/>
  <c r="G99" i="1"/>
  <c r="F99" i="1"/>
  <c r="E99" i="1"/>
  <c r="D99" i="1"/>
  <c r="C99" i="1"/>
  <c r="A99" i="1"/>
  <c r="Z98" i="1"/>
  <c r="Y98" i="1"/>
  <c r="X98" i="1"/>
  <c r="W98" i="1"/>
  <c r="J98" i="1"/>
  <c r="I98" i="1"/>
  <c r="H98" i="1"/>
  <c r="G98" i="1"/>
  <c r="F98" i="1"/>
  <c r="E98" i="1"/>
  <c r="D98" i="1"/>
  <c r="C98" i="1"/>
  <c r="A98" i="1"/>
  <c r="Z97" i="1"/>
  <c r="Y97" i="1"/>
  <c r="X97" i="1"/>
  <c r="W97" i="1"/>
  <c r="J97" i="1"/>
  <c r="I97" i="1"/>
  <c r="H97" i="1"/>
  <c r="G97" i="1"/>
  <c r="F97" i="1"/>
  <c r="E97" i="1"/>
  <c r="D97" i="1"/>
  <c r="C97" i="1"/>
  <c r="A97" i="1"/>
  <c r="Z96" i="1"/>
  <c r="Y96" i="1"/>
  <c r="X96" i="1"/>
  <c r="W96" i="1"/>
  <c r="J96" i="1"/>
  <c r="I96" i="1"/>
  <c r="H96" i="1"/>
  <c r="G96" i="1"/>
  <c r="F96" i="1"/>
  <c r="E96" i="1"/>
  <c r="D96" i="1"/>
  <c r="C96" i="1"/>
  <c r="A96" i="1"/>
  <c r="Z95" i="1"/>
  <c r="Y95" i="1"/>
  <c r="X95" i="1"/>
  <c r="W95" i="1"/>
  <c r="J95" i="1"/>
  <c r="I95" i="1"/>
  <c r="H95" i="1"/>
  <c r="G95" i="1"/>
  <c r="F95" i="1"/>
  <c r="E95" i="1"/>
  <c r="D95" i="1"/>
  <c r="C95" i="1"/>
  <c r="A95" i="1"/>
  <c r="Z94" i="1"/>
  <c r="Y94" i="1"/>
  <c r="X94" i="1"/>
  <c r="W94" i="1"/>
  <c r="J94" i="1"/>
  <c r="I94" i="1"/>
  <c r="H94" i="1"/>
  <c r="G94" i="1"/>
  <c r="F94" i="1"/>
  <c r="E94" i="1"/>
  <c r="D94" i="1"/>
  <c r="C94" i="1"/>
  <c r="A94" i="1"/>
  <c r="Z93" i="1"/>
  <c r="Y93" i="1"/>
  <c r="X93" i="1"/>
  <c r="W93" i="1"/>
  <c r="J93" i="1"/>
  <c r="I93" i="1"/>
  <c r="H93" i="1"/>
  <c r="G93" i="1"/>
  <c r="F93" i="1"/>
  <c r="E93" i="1"/>
  <c r="D93" i="1"/>
  <c r="C93" i="1"/>
  <c r="A93" i="1"/>
  <c r="Z92" i="1"/>
  <c r="Y92" i="1"/>
  <c r="X92" i="1"/>
  <c r="W92" i="1"/>
  <c r="J92" i="1"/>
  <c r="I92" i="1"/>
  <c r="H92" i="1"/>
  <c r="G92" i="1"/>
  <c r="F92" i="1"/>
  <c r="E92" i="1"/>
  <c r="D92" i="1"/>
  <c r="C92" i="1"/>
  <c r="A92" i="1"/>
  <c r="Z91" i="1"/>
  <c r="Y91" i="1"/>
  <c r="X91" i="1"/>
  <c r="W91" i="1"/>
  <c r="J91" i="1"/>
  <c r="I91" i="1"/>
  <c r="H91" i="1"/>
  <c r="G91" i="1"/>
  <c r="F91" i="1"/>
  <c r="E91" i="1"/>
  <c r="D91" i="1"/>
  <c r="C91" i="1"/>
  <c r="A91" i="1"/>
  <c r="Z90" i="1"/>
  <c r="Y90" i="1"/>
  <c r="X90" i="1"/>
  <c r="W90" i="1"/>
  <c r="J90" i="1"/>
  <c r="I90" i="1"/>
  <c r="H90" i="1"/>
  <c r="G90" i="1"/>
  <c r="F90" i="1"/>
  <c r="E90" i="1"/>
  <c r="D90" i="1"/>
  <c r="C90" i="1"/>
  <c r="A90" i="1"/>
  <c r="Z89" i="1"/>
  <c r="Y89" i="1"/>
  <c r="X89" i="1"/>
  <c r="W89" i="1"/>
  <c r="J89" i="1"/>
  <c r="I89" i="1"/>
  <c r="H89" i="1"/>
  <c r="G89" i="1"/>
  <c r="F89" i="1"/>
  <c r="E89" i="1"/>
  <c r="D89" i="1"/>
  <c r="C89" i="1"/>
  <c r="A89" i="1"/>
  <c r="Z88" i="1"/>
  <c r="Y88" i="1"/>
  <c r="X88" i="1"/>
  <c r="W88" i="1"/>
  <c r="J88" i="1"/>
  <c r="I88" i="1"/>
  <c r="H88" i="1"/>
  <c r="G88" i="1"/>
  <c r="F88" i="1"/>
  <c r="E88" i="1"/>
  <c r="D88" i="1"/>
  <c r="C88" i="1"/>
  <c r="A88" i="1"/>
  <c r="Z87" i="1"/>
  <c r="Y87" i="1"/>
  <c r="X87" i="1"/>
  <c r="W87" i="1"/>
  <c r="J87" i="1"/>
  <c r="I87" i="1"/>
  <c r="H87" i="1"/>
  <c r="G87" i="1"/>
  <c r="F87" i="1"/>
  <c r="E87" i="1"/>
  <c r="D87" i="1"/>
  <c r="C87" i="1"/>
  <c r="A87" i="1"/>
  <c r="Z86" i="1"/>
  <c r="Y86" i="1"/>
  <c r="X86" i="1"/>
  <c r="W86" i="1"/>
  <c r="J86" i="1"/>
  <c r="I86" i="1"/>
  <c r="H86" i="1"/>
  <c r="G86" i="1"/>
  <c r="F86" i="1"/>
  <c r="E86" i="1"/>
  <c r="D86" i="1"/>
  <c r="C86" i="1"/>
  <c r="A86" i="1"/>
  <c r="Z85" i="1"/>
  <c r="Y85" i="1"/>
  <c r="X85" i="1"/>
  <c r="W85" i="1"/>
  <c r="J85" i="1"/>
  <c r="I85" i="1"/>
  <c r="H85" i="1"/>
  <c r="G85" i="1"/>
  <c r="F85" i="1"/>
  <c r="E85" i="1"/>
  <c r="D85" i="1"/>
  <c r="C85" i="1"/>
  <c r="A85" i="1"/>
  <c r="Z84" i="1"/>
  <c r="Y84" i="1"/>
  <c r="X84" i="1"/>
  <c r="W84" i="1"/>
  <c r="J84" i="1"/>
  <c r="I84" i="1"/>
  <c r="H84" i="1"/>
  <c r="G84" i="1"/>
  <c r="F84" i="1"/>
  <c r="E84" i="1"/>
  <c r="D84" i="1"/>
  <c r="C84" i="1"/>
  <c r="A84" i="1"/>
  <c r="Z83" i="1"/>
  <c r="Y83" i="1"/>
  <c r="X83" i="1"/>
  <c r="W83" i="1"/>
  <c r="J83" i="1"/>
  <c r="I83" i="1"/>
  <c r="H83" i="1"/>
  <c r="G83" i="1"/>
  <c r="F83" i="1"/>
  <c r="E83" i="1"/>
  <c r="D83" i="1"/>
  <c r="C83" i="1"/>
  <c r="A83" i="1"/>
  <c r="Z82" i="1"/>
  <c r="Y82" i="1"/>
  <c r="X82" i="1"/>
  <c r="W82" i="1"/>
  <c r="J82" i="1"/>
  <c r="I82" i="1"/>
  <c r="H82" i="1"/>
  <c r="G82" i="1"/>
  <c r="F82" i="1"/>
  <c r="E82" i="1"/>
  <c r="D82" i="1"/>
  <c r="C82" i="1"/>
  <c r="A82" i="1"/>
  <c r="Z81" i="1"/>
  <c r="Y81" i="1"/>
  <c r="X81" i="1"/>
  <c r="W81" i="1"/>
  <c r="J81" i="1"/>
  <c r="I81" i="1"/>
  <c r="H81" i="1"/>
  <c r="G81" i="1"/>
  <c r="F81" i="1"/>
  <c r="E81" i="1"/>
  <c r="D81" i="1"/>
  <c r="C81" i="1"/>
  <c r="A81" i="1"/>
  <c r="Z80" i="1"/>
  <c r="Y80" i="1"/>
  <c r="X80" i="1"/>
  <c r="W80" i="1"/>
  <c r="J80" i="1"/>
  <c r="I80" i="1"/>
  <c r="H80" i="1"/>
  <c r="G80" i="1"/>
  <c r="F80" i="1"/>
  <c r="E80" i="1"/>
  <c r="D80" i="1"/>
  <c r="C80" i="1"/>
  <c r="A80" i="1"/>
  <c r="Z79" i="1"/>
  <c r="Y79" i="1"/>
  <c r="X79" i="1"/>
  <c r="W79" i="1"/>
  <c r="J79" i="1"/>
  <c r="I79" i="1"/>
  <c r="H79" i="1"/>
  <c r="G79" i="1"/>
  <c r="F79" i="1"/>
  <c r="E79" i="1"/>
  <c r="D79" i="1"/>
  <c r="C79" i="1"/>
  <c r="A79" i="1"/>
  <c r="Z78" i="1"/>
  <c r="Y78" i="1"/>
  <c r="X78" i="1"/>
  <c r="W78" i="1"/>
  <c r="J78" i="1"/>
  <c r="I78" i="1"/>
  <c r="H78" i="1"/>
  <c r="G78" i="1"/>
  <c r="F78" i="1"/>
  <c r="E78" i="1"/>
  <c r="D78" i="1"/>
  <c r="C78" i="1"/>
  <c r="A78" i="1"/>
  <c r="Z77" i="1"/>
  <c r="Y77" i="1"/>
  <c r="X77" i="1"/>
  <c r="W77" i="1"/>
  <c r="J77" i="1"/>
  <c r="I77" i="1"/>
  <c r="H77" i="1"/>
  <c r="G77" i="1"/>
  <c r="F77" i="1"/>
  <c r="E77" i="1"/>
  <c r="D77" i="1"/>
  <c r="C77" i="1"/>
  <c r="A77" i="1"/>
  <c r="Z76" i="1"/>
  <c r="Y76" i="1"/>
  <c r="X76" i="1"/>
  <c r="W76" i="1"/>
  <c r="J76" i="1"/>
  <c r="I76" i="1"/>
  <c r="H76" i="1"/>
  <c r="G76" i="1"/>
  <c r="F76" i="1"/>
  <c r="E76" i="1"/>
  <c r="D76" i="1"/>
  <c r="C76" i="1"/>
  <c r="A76" i="1"/>
  <c r="Z75" i="1"/>
  <c r="Y75" i="1"/>
  <c r="X75" i="1"/>
  <c r="W75" i="1"/>
  <c r="J75" i="1"/>
  <c r="I75" i="1"/>
  <c r="H75" i="1"/>
  <c r="G75" i="1"/>
  <c r="F75" i="1"/>
  <c r="E75" i="1"/>
  <c r="D75" i="1"/>
  <c r="C75" i="1"/>
  <c r="A75" i="1"/>
  <c r="Z74" i="1"/>
  <c r="Y74" i="1"/>
  <c r="X74" i="1"/>
  <c r="W74" i="1"/>
  <c r="J74" i="1"/>
  <c r="I74" i="1"/>
  <c r="H74" i="1"/>
  <c r="G74" i="1"/>
  <c r="F74" i="1"/>
  <c r="E74" i="1"/>
  <c r="D74" i="1"/>
  <c r="C74" i="1"/>
  <c r="A74" i="1"/>
  <c r="Z73" i="1"/>
  <c r="Y73" i="1"/>
  <c r="X73" i="1"/>
  <c r="W73" i="1"/>
  <c r="J73" i="1"/>
  <c r="I73" i="1"/>
  <c r="H73" i="1"/>
  <c r="G73" i="1"/>
  <c r="F73" i="1"/>
  <c r="E73" i="1"/>
  <c r="D73" i="1"/>
  <c r="C73" i="1"/>
  <c r="A73" i="1"/>
  <c r="Z72" i="1"/>
  <c r="Y72" i="1"/>
  <c r="X72" i="1"/>
  <c r="W72" i="1"/>
  <c r="J72" i="1"/>
  <c r="I72" i="1"/>
  <c r="H72" i="1"/>
  <c r="G72" i="1"/>
  <c r="F72" i="1"/>
  <c r="E72" i="1"/>
  <c r="D72" i="1"/>
  <c r="C72" i="1"/>
  <c r="A72" i="1"/>
  <c r="Z71" i="1"/>
  <c r="Y71" i="1"/>
  <c r="X71" i="1"/>
  <c r="W71" i="1"/>
  <c r="J71" i="1"/>
  <c r="I71" i="1"/>
  <c r="H71" i="1"/>
  <c r="G71" i="1"/>
  <c r="F71" i="1"/>
  <c r="E71" i="1"/>
  <c r="D71" i="1"/>
  <c r="C71" i="1"/>
  <c r="A71" i="1"/>
  <c r="Z70" i="1"/>
  <c r="Y70" i="1"/>
  <c r="X70" i="1"/>
  <c r="W70" i="1"/>
  <c r="J70" i="1"/>
  <c r="I70" i="1"/>
  <c r="H70" i="1"/>
  <c r="G70" i="1"/>
  <c r="F70" i="1"/>
  <c r="E70" i="1"/>
  <c r="D70" i="1"/>
  <c r="C70" i="1"/>
  <c r="A70" i="1"/>
  <c r="Z69" i="1"/>
  <c r="Y69" i="1"/>
  <c r="X69" i="1"/>
  <c r="W69" i="1"/>
  <c r="J69" i="1"/>
  <c r="I69" i="1"/>
  <c r="H69" i="1"/>
  <c r="G69" i="1"/>
  <c r="F69" i="1"/>
  <c r="E69" i="1"/>
  <c r="D69" i="1"/>
  <c r="C69" i="1"/>
  <c r="A69" i="1"/>
  <c r="Z68" i="1"/>
  <c r="Y68" i="1"/>
  <c r="X68" i="1"/>
  <c r="W68" i="1"/>
  <c r="J68" i="1"/>
  <c r="I68" i="1"/>
  <c r="H68" i="1"/>
  <c r="G68" i="1"/>
  <c r="F68" i="1"/>
  <c r="E68" i="1"/>
  <c r="D68" i="1"/>
  <c r="C68" i="1"/>
  <c r="A68" i="1"/>
  <c r="Z67" i="1"/>
  <c r="Y67" i="1"/>
  <c r="X67" i="1"/>
  <c r="W67" i="1"/>
  <c r="J67" i="1"/>
  <c r="I67" i="1"/>
  <c r="H67" i="1"/>
  <c r="G67" i="1"/>
  <c r="F67" i="1"/>
  <c r="E67" i="1"/>
  <c r="D67" i="1"/>
  <c r="C67" i="1"/>
  <c r="A67" i="1"/>
  <c r="Z66" i="1"/>
  <c r="Y66" i="1"/>
  <c r="X66" i="1"/>
  <c r="W66" i="1"/>
  <c r="J66" i="1"/>
  <c r="I66" i="1"/>
  <c r="H66" i="1"/>
  <c r="G66" i="1"/>
  <c r="F66" i="1"/>
  <c r="E66" i="1"/>
  <c r="D66" i="1"/>
  <c r="C66" i="1"/>
  <c r="A66" i="1"/>
  <c r="Z65" i="1"/>
  <c r="Y65" i="1"/>
  <c r="X65" i="1"/>
  <c r="W65" i="1"/>
  <c r="J65" i="1"/>
  <c r="I65" i="1"/>
  <c r="H65" i="1"/>
  <c r="G65" i="1"/>
  <c r="F65" i="1"/>
  <c r="E65" i="1"/>
  <c r="D65" i="1"/>
  <c r="C65" i="1"/>
  <c r="A65" i="1"/>
  <c r="Z64" i="1"/>
  <c r="Y64" i="1"/>
  <c r="X64" i="1"/>
  <c r="W64" i="1"/>
  <c r="J64" i="1"/>
  <c r="I64" i="1"/>
  <c r="H64" i="1"/>
  <c r="G64" i="1"/>
  <c r="F64" i="1"/>
  <c r="E64" i="1"/>
  <c r="D64" i="1"/>
  <c r="C64" i="1"/>
  <c r="A64" i="1"/>
  <c r="Z63" i="1"/>
  <c r="Y63" i="1"/>
  <c r="X63" i="1"/>
  <c r="W63" i="1"/>
  <c r="J63" i="1"/>
  <c r="I63" i="1"/>
  <c r="H63" i="1"/>
  <c r="G63" i="1"/>
  <c r="F63" i="1"/>
  <c r="E63" i="1"/>
  <c r="D63" i="1"/>
  <c r="C63" i="1"/>
  <c r="A63" i="1"/>
  <c r="Z62" i="1"/>
  <c r="Y62" i="1"/>
  <c r="X62" i="1"/>
  <c r="W62" i="1"/>
  <c r="J62" i="1"/>
  <c r="I62" i="1"/>
  <c r="H62" i="1"/>
  <c r="G62" i="1"/>
  <c r="F62" i="1"/>
  <c r="E62" i="1"/>
  <c r="D62" i="1"/>
  <c r="C62" i="1"/>
  <c r="A62" i="1"/>
  <c r="Z61" i="1"/>
  <c r="Y61" i="1"/>
  <c r="X61" i="1"/>
  <c r="W61" i="1"/>
  <c r="J61" i="1"/>
  <c r="I61" i="1"/>
  <c r="H61" i="1"/>
  <c r="G61" i="1"/>
  <c r="F61" i="1"/>
  <c r="E61" i="1"/>
  <c r="D61" i="1"/>
  <c r="C61" i="1"/>
  <c r="A61" i="1"/>
  <c r="Z60" i="1"/>
  <c r="Y60" i="1"/>
  <c r="X60" i="1"/>
  <c r="W60" i="1"/>
  <c r="J60" i="1"/>
  <c r="I60" i="1"/>
  <c r="H60" i="1"/>
  <c r="G60" i="1"/>
  <c r="F60" i="1"/>
  <c r="E60" i="1"/>
  <c r="D60" i="1"/>
  <c r="C60" i="1"/>
  <c r="A60" i="1"/>
  <c r="Z59" i="1"/>
  <c r="Y59" i="1"/>
  <c r="X59" i="1"/>
  <c r="W59" i="1"/>
  <c r="J59" i="1"/>
  <c r="I59" i="1"/>
  <c r="H59" i="1"/>
  <c r="G59" i="1"/>
  <c r="F59" i="1"/>
  <c r="E59" i="1"/>
  <c r="D59" i="1"/>
  <c r="C59" i="1"/>
  <c r="A59" i="1"/>
  <c r="Z58" i="1"/>
  <c r="Y58" i="1"/>
  <c r="X58" i="1"/>
  <c r="W58" i="1"/>
  <c r="J58" i="1"/>
  <c r="I58" i="1"/>
  <c r="H58" i="1"/>
  <c r="G58" i="1"/>
  <c r="F58" i="1"/>
  <c r="E58" i="1"/>
  <c r="D58" i="1"/>
  <c r="C58" i="1"/>
  <c r="A58" i="1"/>
  <c r="O52" i="1"/>
  <c r="O9" i="1" s="1"/>
  <c r="N52" i="1"/>
  <c r="M52" i="1"/>
  <c r="K52" i="1"/>
  <c r="U45" i="1"/>
  <c r="S9" i="1"/>
  <c r="N9" i="1"/>
  <c r="M9" i="1"/>
  <c r="K9" i="1"/>
  <c r="C9" i="1"/>
  <c r="S6" i="1"/>
  <c r="R6" i="1"/>
  <c r="Q6" i="1"/>
  <c r="P6" i="1"/>
  <c r="M6" i="1"/>
  <c r="L6" i="1"/>
  <c r="K6" i="1"/>
  <c r="C6" i="1"/>
  <c r="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KokiFUKUHARA's DOTEN</author>
    <author>福原 幸喜</author>
    <author>幸喜 福原</author>
  </authors>
  <commentList>
    <comment ref="B49" authorId="0" shapeId="0" xr:uid="{1468CFA1-1954-4048-A660-4B8583AD642F}">
      <text>
        <r>
          <rPr>
            <sz val="9"/>
            <color indexed="81"/>
            <rFont val="ＭＳ Ｐゴシック"/>
            <family val="3"/>
            <charset val="128"/>
          </rPr>
          <t>リストから、もっとも近いものを選択して下さい。</t>
        </r>
      </text>
    </comment>
    <comment ref="C49" authorId="0" shapeId="0" xr:uid="{1E3FF5DE-A8C1-49AA-B11F-A6D6B9FF7305}">
      <text>
        <r>
          <rPr>
            <sz val="9"/>
            <color indexed="81"/>
            <rFont val="ＭＳ Ｐゴシック"/>
            <family val="3"/>
            <charset val="128"/>
          </rPr>
          <t>リストから、どちらかを選択して下さい。</t>
        </r>
      </text>
    </comment>
    <comment ref="K49" authorId="0" shapeId="0" xr:uid="{F7C84682-5C54-40D3-B799-8CCCA1DE0713}">
      <text>
        <r>
          <rPr>
            <sz val="9"/>
            <color indexed="81"/>
            <rFont val="ＭＳ Ｐゴシック"/>
            <family val="3"/>
            <charset val="128"/>
          </rPr>
          <t>団体の正式名称を入力してください。
例、北海道○○高等学校
　　北海道△△大学□□校　など
学生ではない場合は、不要です。</t>
        </r>
      </text>
    </comment>
    <comment ref="L49" authorId="0" shapeId="0" xr:uid="{823DBB29-7CC6-4687-85F4-8179670AB9DB}">
      <text>
        <r>
          <rPr>
            <sz val="9"/>
            <color indexed="81"/>
            <rFont val="ＭＳ Ｐゴシック"/>
            <family val="3"/>
            <charset val="128"/>
          </rPr>
          <t>ハイフン（-）と数字は半角</t>
        </r>
      </text>
    </comment>
    <comment ref="P49" authorId="0" shapeId="0" xr:uid="{DC7E91A1-D900-439A-8409-53B8E2F01DEF}">
      <text>
        <r>
          <rPr>
            <sz val="9"/>
            <color indexed="81"/>
            <rFont val="ＭＳ Ｐゴシック"/>
            <family val="3"/>
            <charset val="128"/>
          </rPr>
          <t>石狩、空知など
天気予報などで使われる地方を選択してください。</t>
        </r>
      </text>
    </comment>
    <comment ref="Q49" authorId="1" shapeId="0" xr:uid="{5BA87916-0D16-437D-88FF-A222A08E7025}">
      <text>
        <r>
          <rPr>
            <sz val="9"/>
            <rFont val="ＭＳ Ｐゴシック"/>
            <family val="3"/>
            <charset val="128"/>
          </rPr>
          <t>団体名の略称を６〜８文字程度で記入して下さい。出品票に表示されます。
例）札幌南高校、道教大岩見沢
個人出品の場合は不要です。</t>
        </r>
      </text>
    </comment>
    <comment ref="R49" authorId="1" shapeId="0" xr:uid="{B0E0784C-DA30-4913-AB8A-E2CF3F66403E}">
      <text>
        <r>
          <rPr>
            <sz val="9"/>
            <rFont val="ＭＳ Ｐゴシック"/>
            <family val="3"/>
            <charset val="128"/>
          </rPr>
          <t>顧問やグループの代表者を入力してください。</t>
        </r>
      </text>
    </comment>
    <comment ref="S49" authorId="0" shapeId="0" xr:uid="{8A8477DE-D507-44A9-89B8-BB479F424950}">
      <text>
        <r>
          <rPr>
            <sz val="9"/>
            <color indexed="81"/>
            <rFont val="ＭＳ Ｐゴシック"/>
            <family val="3"/>
            <charset val="128"/>
          </rPr>
          <t>ハイフン（-）と数字は半角</t>
        </r>
      </text>
    </comment>
    <comment ref="T49" authorId="0" shapeId="0" xr:uid="{DF843DED-1A9D-4644-98A5-A6E11331FC5A}">
      <text>
        <r>
          <rPr>
            <sz val="9"/>
            <color indexed="81"/>
            <rFont val="ＭＳ Ｐゴシック"/>
            <family val="3"/>
            <charset val="128"/>
          </rPr>
          <t>ハイフン（-）と数字は半角</t>
        </r>
      </text>
    </comment>
    <comment ref="C52" authorId="0" shapeId="0" xr:uid="{482C6D00-D9F8-4696-8172-2089D9FD9A7C}">
      <text>
        <r>
          <rPr>
            <b/>
            <sz val="9"/>
            <color indexed="81"/>
            <rFont val="ＭＳ Ｐゴシック"/>
            <family val="3"/>
            <charset val="128"/>
          </rPr>
          <t>エントリー受付時、確定します。ご自分では入力しないでください。</t>
        </r>
      </text>
    </comment>
    <comment ref="S52" authorId="1" shapeId="0" xr:uid="{E6BC03E1-B12F-42EC-B12B-B87B8FFE8BE7}">
      <text>
        <r>
          <rPr>
            <sz val="9"/>
            <rFont val="ＭＳ Ｐゴシック"/>
            <family val="3"/>
            <charset val="128"/>
          </rPr>
          <t>半角で入力してください</t>
        </r>
      </text>
    </comment>
    <comment ref="L54" authorId="2" shapeId="0" xr:uid="{BBCDF472-2721-4A41-8F57-2F71CA3BBA17}">
      <text>
        <r>
          <rPr>
            <sz val="9"/>
            <rFont val="ＭＳ Ｐゴシック"/>
            <family val="3"/>
            <charset val="128"/>
          </rPr>
          <t xml:space="preserve">出品料を
１：搬入時に業者が入金
２：振込みによる入金
</t>
        </r>
      </text>
    </comment>
    <comment ref="O54" authorId="2" shapeId="0" xr:uid="{BC0402E4-17FF-4BA3-BA5E-0E228A52B221}">
      <text>
        <r>
          <rPr>
            <sz val="9"/>
            <rFont val="ＭＳ Ｐゴシック"/>
            <family val="3"/>
            <charset val="128"/>
          </rPr>
          <t>搬入は業者だが、
１：搬出は自分で
２：搬出も業者</t>
        </r>
      </text>
    </comment>
  </commentList>
</comments>
</file>

<file path=xl/sharedStrings.xml><?xml version="1.0" encoding="utf-8"?>
<sst xmlns="http://schemas.openxmlformats.org/spreadsheetml/2006/main" count="256" uniqueCount="242">
  <si>
    <r>
      <t>※入力はエントリーシート</t>
    </r>
    <r>
      <rPr>
        <b/>
        <sz val="11"/>
        <color indexed="10"/>
        <rFont val="ＭＳ Ｐゴシック"/>
        <family val="3"/>
        <charset val="128"/>
      </rPr>
      <t>白枠</t>
    </r>
    <r>
      <rPr>
        <sz val="11"/>
        <color indexed="10"/>
        <rFont val="ＭＳ Ｐゴシック"/>
        <family val="3"/>
        <charset val="128"/>
      </rPr>
      <t>にお願いします。出品受領証（色枠）は自動的に入力されます</t>
    </r>
  </si>
  <si>
    <t>団･個</t>
  </si>
  <si>
    <t>所属学校・団体名</t>
    <rPh sb="0" eb="2">
      <t>ショゾク</t>
    </rPh>
    <rPh sb="2" eb="4">
      <t>ガッコウ</t>
    </rPh>
    <rPh sb="5" eb="7">
      <t>ダンタイ</t>
    </rPh>
    <rPh sb="7" eb="8">
      <t>メイ</t>
    </rPh>
    <phoneticPr fontId="7"/>
  </si>
  <si>
    <t>郵便番号</t>
  </si>
  <si>
    <t>学校または団体代表者の住所</t>
    <rPh sb="0" eb="2">
      <t>ガッコウ</t>
    </rPh>
    <rPh sb="5" eb="7">
      <t>ダンタイ</t>
    </rPh>
    <rPh sb="7" eb="10">
      <t>ダイヒョウシャ</t>
    </rPh>
    <rPh sb="11" eb="13">
      <t>ジュウショ</t>
    </rPh>
    <phoneticPr fontId="7"/>
  </si>
  <si>
    <t>地方・振興局</t>
    <rPh sb="0" eb="2">
      <t>チホウ</t>
    </rPh>
    <rPh sb="3" eb="5">
      <t>シンコウ</t>
    </rPh>
    <rPh sb="5" eb="6">
      <t>キョク</t>
    </rPh>
    <phoneticPr fontId="7"/>
  </si>
  <si>
    <t>学校・団体略称</t>
    <rPh sb="0" eb="2">
      <t>ガッコウ</t>
    </rPh>
    <rPh sb="3" eb="5">
      <t>ダンタイ</t>
    </rPh>
    <phoneticPr fontId="9"/>
  </si>
  <si>
    <t>出品責任者・代表者</t>
    <rPh sb="0" eb="2">
      <t>シュッピン</t>
    </rPh>
    <rPh sb="6" eb="9">
      <t>ダイヒョウシャ</t>
    </rPh>
    <phoneticPr fontId="7"/>
  </si>
  <si>
    <t>電話番号</t>
  </si>
  <si>
    <t>受番</t>
    <phoneticPr fontId="7"/>
  </si>
  <si>
    <t>出品人数（点数）</t>
  </si>
  <si>
    <t>男</t>
  </si>
  <si>
    <t>女</t>
  </si>
  <si>
    <t>入金方法（委託搬入のみ）</t>
  </si>
  <si>
    <t>円</t>
  </si>
  <si>
    <t>上記の通り受け取りました。</t>
  </si>
  <si>
    <t>印</t>
  </si>
  <si>
    <t>搬入場所　　札幌市民ギャラリー　搬入口　＜札幌市中央区南２条東６丁目　TEL（０１１）２７１－５４７１＞</t>
    <phoneticPr fontId="7"/>
  </si>
  <si>
    <t>（Yahooメール不通の際のサブアドレス　　dotenu21@gmail.com）</t>
    <rPh sb="9" eb="11">
      <t>フツウ</t>
    </rPh>
    <rPh sb="12" eb="13">
      <t>サイ</t>
    </rPh>
    <phoneticPr fontId="7"/>
  </si>
  <si>
    <t>また、受番を入力した出品票を数日中に返信いたします。数日待っても返信がない場合は、Ｅメールにてお問い合わせ下さい。</t>
    <phoneticPr fontId="7"/>
  </si>
  <si>
    <t>●インターネット・コンピュータ環境がなく、Ｅメールにてファイル送信できない場合、搬入日に直接作品をお持ち下さい。会場にて記入していただきます。</t>
    <rPh sb="31" eb="33">
      <t>ソウシン</t>
    </rPh>
    <phoneticPr fontId="7"/>
  </si>
  <si>
    <t>　　　　 その場合、出品票の作品カードは搬入・受付時に貼付していただきます。なお、事前にご一報いただけると、受付処理がスムーズにできます。ご協力下さい。</t>
    <rPh sb="25" eb="26">
      <t>ジ</t>
    </rPh>
    <rPh sb="41" eb="43">
      <t>ジゼン</t>
    </rPh>
    <rPh sb="45" eb="47">
      <t>イッポウ</t>
    </rPh>
    <rPh sb="54" eb="56">
      <t>ウケツケ</t>
    </rPh>
    <rPh sb="56" eb="58">
      <t>ショリ</t>
    </rPh>
    <rPh sb="70" eb="73">
      <t>キョウリョククダ</t>
    </rPh>
    <phoneticPr fontId="7"/>
  </si>
  <si>
    <t>●その他　ご不明な点は、Ｅメールにてお問い合わせください。</t>
    <rPh sb="3" eb="4">
      <t>タ</t>
    </rPh>
    <rPh sb="6" eb="8">
      <t>フメイ</t>
    </rPh>
    <rPh sb="9" eb="10">
      <t>テン</t>
    </rPh>
    <rPh sb="19" eb="20">
      <t>ト</t>
    </rPh>
    <rPh sb="21" eb="22">
      <t>ア</t>
    </rPh>
    <phoneticPr fontId="7"/>
  </si>
  <si>
    <t>ご注意</t>
  </si>
  <si>
    <t>※　振込口座</t>
  </si>
  <si>
    <t>北海道銀行　東札幌支店　普通　０９８５７３６　北海道美術協会</t>
  </si>
  <si>
    <t>※　振込手数料はご負担願います。</t>
    <phoneticPr fontId="7"/>
  </si>
  <si>
    <t>※　振込依頼人氏名・フリガナには、返信された団体受番に続けて学校略称 氏名を記入して下さい。</t>
  </si>
  <si>
    <t>（例）K01道展高校 道展太郎　ﾌﾘｶﾞﾅ：Ｋ０１ドウテンコウコウ　ドウテンタロウ</t>
  </si>
  <si>
    <t>■事前にエントリーシートを送信していただいた場合、搬入時にエントリーシートをご持参していただく必要はございません。</t>
    <phoneticPr fontId="7"/>
  </si>
  <si>
    <t>■性別は男女を記入してください。</t>
  </si>
  <si>
    <t>■立体作品は大きさの欄に作品正面から見た、奥行き＊幅＊高さ、平面の場合は規格または縦＊横の寸法の順で記入してください。（単位はセンチ）</t>
    <rPh sb="36" eb="38">
      <t>キカク</t>
    </rPh>
    <rPh sb="41" eb="42">
      <t>タテ</t>
    </rPh>
    <rPh sb="43" eb="44">
      <t>ヨコ</t>
    </rPh>
    <phoneticPr fontId="7"/>
  </si>
  <si>
    <t>■平面、立体のいずれかを記入し、ジャンル（日本画、油彩、水彩、版画、工芸、彫刻など）を記入してください。</t>
  </si>
  <si>
    <t>●上記時間内に受け取りがない場合は、責任を負いかねます。</t>
  </si>
  <si>
    <r>
      <t>※入力は</t>
    </r>
    <r>
      <rPr>
        <b/>
        <sz val="11"/>
        <color indexed="10"/>
        <rFont val="ＭＳ Ｐゴシック"/>
        <family val="3"/>
        <charset val="128"/>
      </rPr>
      <t>白枠</t>
    </r>
    <r>
      <rPr>
        <sz val="11"/>
        <color indexed="10"/>
        <rFont val="ＭＳ Ｐゴシック"/>
        <family val="3"/>
        <charset val="128"/>
      </rPr>
      <t>にお願いします。色枠は自動的に入力されます。文字数が多くて表示されなくても、データが入っていれば問題ありません。</t>
    </r>
    <rPh sb="48" eb="49">
      <t>ハイ</t>
    </rPh>
    <phoneticPr fontId="7"/>
  </si>
  <si>
    <t>区分</t>
    <phoneticPr fontId="7"/>
  </si>
  <si>
    <t>団体･個人</t>
  </si>
  <si>
    <t>所属学校・団体名</t>
    <rPh sb="0" eb="2">
      <t>ショゾク</t>
    </rPh>
    <rPh sb="2" eb="4">
      <t>ガッコウ</t>
    </rPh>
    <rPh sb="5" eb="7">
      <t>ダンタイ</t>
    </rPh>
    <phoneticPr fontId="9"/>
  </si>
  <si>
    <t>学校・団体略称</t>
    <rPh sb="0" eb="2">
      <t>ガッコウ</t>
    </rPh>
    <rPh sb="3" eb="5">
      <t>ダンタイ</t>
    </rPh>
    <phoneticPr fontId="7"/>
  </si>
  <si>
    <t>出品代表者</t>
    <rPh sb="0" eb="2">
      <t>シュッピン</t>
    </rPh>
    <phoneticPr fontId="7"/>
  </si>
  <si>
    <t>ＦＡＸ</t>
  </si>
  <si>
    <t>携帯番号（緊急用）</t>
  </si>
  <si>
    <t>メールアドレス（緊急用）</t>
  </si>
  <si>
    <t>受番</t>
  </si>
  <si>
    <t>委託搬入の場合</t>
  </si>
  <si>
    <t>入金方法</t>
  </si>
  <si>
    <t>搬出方法</t>
  </si>
  <si>
    <t>２：業者による
　　搬出の場合</t>
    <rPh sb="2" eb="4">
      <t>ギョウシャ</t>
    </rPh>
    <rPh sb="10" eb="12">
      <t>ハンシュツ</t>
    </rPh>
    <phoneticPr fontId="7"/>
  </si>
  <si>
    <t>搬出委託業者</t>
  </si>
  <si>
    <t>業者の電話</t>
    <rPh sb="0" eb="2">
      <t>ギョウシャ</t>
    </rPh>
    <phoneticPr fontId="7"/>
  </si>
  <si>
    <t>団体
受番</t>
  </si>
  <si>
    <t>枝番</t>
    <rPh sb="0" eb="1">
      <t>エダ</t>
    </rPh>
    <phoneticPr fontId="7"/>
  </si>
  <si>
    <r>
      <t xml:space="preserve">作品番号
（受付後に確定）
</t>
    </r>
    <r>
      <rPr>
        <sz val="10"/>
        <rFont val="ＭＳ Ｐゴシック"/>
        <family val="3"/>
        <charset val="128"/>
      </rPr>
      <t>（受番＋枝番）</t>
    </r>
    <rPh sb="0" eb="2">
      <t>サクヒン</t>
    </rPh>
    <rPh sb="18" eb="19">
      <t>エダ</t>
    </rPh>
    <phoneticPr fontId="7"/>
  </si>
  <si>
    <r>
      <t xml:space="preserve">氏名
</t>
    </r>
    <r>
      <rPr>
        <b/>
        <sz val="9"/>
        <rFont val="ＭＳ Ｐゴシック"/>
        <family val="3"/>
        <charset val="128"/>
      </rPr>
      <t>姓と名を一文字あける</t>
    </r>
    <phoneticPr fontId="7"/>
  </si>
  <si>
    <r>
      <t xml:space="preserve">ふりがな
</t>
    </r>
    <r>
      <rPr>
        <b/>
        <sz val="9"/>
        <rFont val="ＭＳ Ｐゴシック"/>
        <family val="3"/>
        <charset val="128"/>
      </rPr>
      <t>姓と名はあけずに入力</t>
    </r>
    <rPh sb="5" eb="6">
      <t>セイ</t>
    </rPh>
    <rPh sb="7" eb="8">
      <t>ナ</t>
    </rPh>
    <rPh sb="13" eb="15">
      <t>ニュウリョク</t>
    </rPh>
    <phoneticPr fontId="7"/>
  </si>
  <si>
    <r>
      <t xml:space="preserve">年齢
</t>
    </r>
    <r>
      <rPr>
        <b/>
        <sz val="10"/>
        <rFont val="ＭＳ Ｐゴシック"/>
        <family val="3"/>
        <charset val="128"/>
      </rPr>
      <t>15～21を選択</t>
    </r>
    <rPh sb="9" eb="11">
      <t>センタク</t>
    </rPh>
    <phoneticPr fontId="7"/>
  </si>
  <si>
    <r>
      <t xml:space="preserve">男・女
</t>
    </r>
    <r>
      <rPr>
        <b/>
        <sz val="9"/>
        <rFont val="ＭＳ Ｐゴシック"/>
        <family val="3"/>
        <charset val="128"/>
      </rPr>
      <t>どちらかを選択</t>
    </r>
    <rPh sb="9" eb="11">
      <t>センタク</t>
    </rPh>
    <phoneticPr fontId="7"/>
  </si>
  <si>
    <r>
      <t xml:space="preserve">作品題名
</t>
    </r>
    <r>
      <rPr>
        <b/>
        <sz val="10"/>
        <rFont val="ＭＳ Ｐゴシック"/>
        <family val="3"/>
        <charset val="128"/>
      </rPr>
      <t>（「」や””は不要）</t>
    </r>
    <rPh sb="12" eb="14">
      <t>フヨウ</t>
    </rPh>
    <phoneticPr fontId="7"/>
  </si>
  <si>
    <t>ルビ(キャプションに表示したい場合のみ記入)</t>
    <rPh sb="10" eb="12">
      <t>ヒョウジ</t>
    </rPh>
    <rPh sb="15" eb="17">
      <t>バアイ</t>
    </rPh>
    <rPh sb="19" eb="21">
      <t>キニュウ</t>
    </rPh>
    <phoneticPr fontId="7"/>
  </si>
  <si>
    <r>
      <t xml:space="preserve">大きさ
</t>
    </r>
    <r>
      <rPr>
        <b/>
        <sz val="9"/>
        <rFont val="ＭＳ Ｐゴシック"/>
        <family val="3"/>
        <charset val="128"/>
      </rPr>
      <t>規格または寸法</t>
    </r>
    <rPh sb="4" eb="6">
      <t>キカク</t>
    </rPh>
    <rPh sb="9" eb="11">
      <t>スンポウ</t>
    </rPh>
    <phoneticPr fontId="7"/>
  </si>
  <si>
    <r>
      <t xml:space="preserve">平面･立体
</t>
    </r>
    <r>
      <rPr>
        <b/>
        <sz val="10"/>
        <rFont val="ＭＳ Ｐゴシック"/>
        <family val="3"/>
        <charset val="128"/>
      </rPr>
      <t>平・立</t>
    </r>
    <r>
      <rPr>
        <b/>
        <sz val="9"/>
        <rFont val="ＭＳ Ｐゴシック"/>
        <family val="3"/>
        <charset val="128"/>
      </rPr>
      <t>どちらかを選択</t>
    </r>
    <rPh sb="1" eb="2">
      <t>メン</t>
    </rPh>
    <rPh sb="4" eb="5">
      <t>タイ</t>
    </rPh>
    <rPh sb="6" eb="7">
      <t>ヘイ</t>
    </rPh>
    <rPh sb="8" eb="9">
      <t>リツ</t>
    </rPh>
    <rPh sb="14" eb="16">
      <t>センタク</t>
    </rPh>
    <phoneticPr fontId="7"/>
  </si>
  <si>
    <r>
      <t xml:space="preserve">ｼﾞｬﾝﾙ
</t>
    </r>
    <r>
      <rPr>
        <b/>
        <sz val="9"/>
        <rFont val="ＭＳ Ｐゴシック"/>
        <family val="3"/>
        <charset val="128"/>
      </rPr>
      <t>選択または入力</t>
    </r>
    <rPh sb="6" eb="8">
      <t>センタク</t>
    </rPh>
    <rPh sb="11" eb="13">
      <t>ニュウリョク</t>
    </rPh>
    <phoneticPr fontId="7"/>
  </si>
  <si>
    <t>入選</t>
  </si>
  <si>
    <t>落選</t>
  </si>
  <si>
    <t>備考</t>
    <rPh sb="0" eb="2">
      <t>ビコウ</t>
    </rPh>
    <phoneticPr fontId="7"/>
  </si>
  <si>
    <t>搬出業者</t>
  </si>
  <si>
    <t>搬出業者電話</t>
  </si>
  <si>
    <t>01</t>
    <phoneticPr fontId="7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</si>
  <si>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</si>
  <si>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</si>
  <si>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</si>
  <si>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</si>
  <si>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</si>
  <si>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</si>
  <si>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</si>
  <si>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</si>
  <si>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</si>
  <si>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</si>
  <si>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</si>
  <si>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</si>
  <si>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</si>
  <si>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</si>
  <si>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</si>
  <si>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</si>
  <si>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</si>
  <si>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</si>
  <si>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</si>
  <si>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</si>
  <si>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</si>
  <si>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</si>
  <si>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</si>
  <si>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</si>
  <si>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</si>
  <si>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</si>
  <si>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</si>
  <si>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</si>
  <si>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</si>
  <si>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</si>
  <si>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</si>
  <si>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</si>
  <si>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</si>
  <si>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</si>
  <si>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</si>
  <si>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</si>
  <si>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</si>
  <si>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</si>
  <si>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</si>
  <si>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</si>
  <si>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</si>
  <si>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</si>
  <si>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</si>
  <si>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</si>
  <si>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</si>
  <si>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</si>
  <si>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</si>
  <si>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</si>
  <si>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</si>
  <si>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</si>
  <si>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</si>
  <si>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</si>
  <si>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</si>
  <si>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</si>
  <si>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</si>
  <si>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</si>
  <si>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</si>
  <si>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</si>
  <si>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</si>
  <si>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</si>
  <si>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</si>
  <si>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</si>
  <si>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</si>
  <si>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</si>
  <si>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</si>
  <si>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</si>
  <si>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</si>
  <si>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</si>
  <si>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</si>
  <si>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</si>
  <si>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</si>
  <si>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</si>
  <si>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</si>
  <si>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</si>
  <si>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</si>
  <si>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</si>
  <si>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</si>
  <si>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</si>
  <si>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</si>
  <si>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</si>
  <si>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</si>
  <si>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</si>
  <si>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</si>
  <si>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</si>
  <si>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</si>
  <si>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</si>
  <si>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</si>
  <si>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</si>
  <si>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</si>
  <si>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</si>
  <si>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</si>
  <si>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</si>
  <si>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</si>
  <si>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</si>
  <si>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</si>
  <si>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</si>
  <si>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</si>
  <si>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</si>
  <si>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エントリー数が１００を超える場合は、エントリーシートをコピーし、２つにわけてエントリーしてください。その際、学年ごとに分けるなどして、１枚目が９９人にならなくても結構です。</t>
    <rPh sb="5" eb="6">
      <t>スウ</t>
    </rPh>
    <rPh sb="11" eb="12">
      <t>コ</t>
    </rPh>
    <rPh sb="14" eb="16">
      <t>バアイ</t>
    </rPh>
    <rPh sb="52" eb="53">
      <t>サイ</t>
    </rPh>
    <rPh sb="54" eb="56">
      <t>ガクネン</t>
    </rPh>
    <rPh sb="59" eb="60">
      <t>ワ</t>
    </rPh>
    <rPh sb="68" eb="70">
      <t>マイメ</t>
    </rPh>
    <rPh sb="73" eb="74">
      <t>ニン</t>
    </rPh>
    <rPh sb="81" eb="83">
      <t>ケッコウ</t>
    </rPh>
    <phoneticPr fontId="7"/>
  </si>
  <si>
    <t>中学</t>
    <phoneticPr fontId="7"/>
  </si>
  <si>
    <t>団体</t>
  </si>
  <si>
    <t>　市町村立　　中学校</t>
    <rPh sb="1" eb="4">
      <t>シチョウソン</t>
    </rPh>
    <rPh sb="4" eb="5">
      <t>リツ</t>
    </rPh>
    <phoneticPr fontId="7"/>
  </si>
  <si>
    <t>宗谷</t>
    <rPh sb="0" eb="2">
      <t>ソウヤ</t>
    </rPh>
    <phoneticPr fontId="7"/>
  </si>
  <si>
    <t>Ｆ50</t>
  </si>
  <si>
    <t>平</t>
  </si>
  <si>
    <t>油彩</t>
  </si>
  <si>
    <t>業者</t>
  </si>
  <si>
    <t>高校</t>
    <phoneticPr fontId="7"/>
  </si>
  <si>
    <t>個人</t>
  </si>
  <si>
    <t>北海道　 高等学校</t>
    <phoneticPr fontId="7"/>
  </si>
  <si>
    <t>上川</t>
    <rPh sb="0" eb="2">
      <t>カミカワ</t>
    </rPh>
    <phoneticPr fontId="7"/>
  </si>
  <si>
    <t>Ｆ30</t>
  </si>
  <si>
    <t>立</t>
  </si>
  <si>
    <t>水彩</t>
  </si>
  <si>
    <t>振込</t>
  </si>
  <si>
    <t>専門学校</t>
    <phoneticPr fontId="7"/>
  </si>
  <si>
    <t>北海道札幌　高等学校</t>
    <rPh sb="3" eb="5">
      <t>サッポロ</t>
    </rPh>
    <phoneticPr fontId="7"/>
  </si>
  <si>
    <t>留萌</t>
    <rPh sb="0" eb="2">
      <t>ルモイ</t>
    </rPh>
    <phoneticPr fontId="7"/>
  </si>
  <si>
    <t>Ｆ20</t>
  </si>
  <si>
    <t>アクリル</t>
  </si>
  <si>
    <t>大学</t>
    <rPh sb="0" eb="2">
      <t>ダイガク</t>
    </rPh>
    <phoneticPr fontId="7"/>
  </si>
  <si>
    <t>専門学校</t>
  </si>
  <si>
    <t>オホーツク</t>
    <phoneticPr fontId="7"/>
  </si>
  <si>
    <t>Ｓ50</t>
  </si>
  <si>
    <t>日本画</t>
  </si>
  <si>
    <t>その他</t>
    <rPh sb="2" eb="3">
      <t>タ</t>
    </rPh>
    <phoneticPr fontId="7"/>
  </si>
  <si>
    <t>北海道教育大学　校</t>
    <phoneticPr fontId="7"/>
  </si>
  <si>
    <t>釧路</t>
    <rPh sb="0" eb="2">
      <t>クシロ</t>
    </rPh>
    <phoneticPr fontId="7"/>
  </si>
  <si>
    <t>Ｓ30</t>
  </si>
  <si>
    <t>石膏</t>
  </si>
  <si>
    <t>１：自分（団体）で搬出する</t>
  </si>
  <si>
    <t>札幌大谷大学</t>
  </si>
  <si>
    <t>根室</t>
    <rPh sb="0" eb="2">
      <t>ネムロ</t>
    </rPh>
    <phoneticPr fontId="7"/>
  </si>
  <si>
    <t>Ｂ1</t>
  </si>
  <si>
    <t>紙粘土</t>
  </si>
  <si>
    <t>２：業者が搬出する</t>
  </si>
  <si>
    <t>道都大学</t>
  </si>
  <si>
    <t>十勝</t>
    <rPh sb="0" eb="2">
      <t>トカチ</t>
    </rPh>
    <phoneticPr fontId="7"/>
  </si>
  <si>
    <t>縦  *横  ｃｍ</t>
    <phoneticPr fontId="7"/>
  </si>
  <si>
    <t>ミクストメディア</t>
  </si>
  <si>
    <t>北翔大学</t>
  </si>
  <si>
    <t>石狩</t>
    <rPh sb="0" eb="2">
      <t>イシカリ</t>
    </rPh>
    <phoneticPr fontId="7"/>
  </si>
  <si>
    <t>奥行  *幅  *高  ｃｍ</t>
    <rPh sb="0" eb="2">
      <t>オクユキ</t>
    </rPh>
    <rPh sb="5" eb="6">
      <t>ハバ</t>
    </rPh>
    <phoneticPr fontId="7"/>
  </si>
  <si>
    <t>版画</t>
  </si>
  <si>
    <t>北海道大学</t>
    <rPh sb="0" eb="3">
      <t>ホッカイドウ</t>
    </rPh>
    <phoneticPr fontId="7"/>
  </si>
  <si>
    <t>空知</t>
    <rPh sb="0" eb="2">
      <t>ソラチ</t>
    </rPh>
    <phoneticPr fontId="7"/>
  </si>
  <si>
    <t>切り絵</t>
  </si>
  <si>
    <t>その他は、正式名を入力</t>
  </si>
  <si>
    <t>後志</t>
    <rPh sb="0" eb="2">
      <t>シリベシ</t>
    </rPh>
    <phoneticPr fontId="7"/>
  </si>
  <si>
    <t>工芸</t>
  </si>
  <si>
    <t>胆振</t>
    <rPh sb="0" eb="2">
      <t>イブリ</t>
    </rPh>
    <phoneticPr fontId="7"/>
  </si>
  <si>
    <t>彫刻</t>
  </si>
  <si>
    <t>日高</t>
    <rPh sb="0" eb="2">
      <t>ヒダカ</t>
    </rPh>
    <phoneticPr fontId="7"/>
  </si>
  <si>
    <t>その他（   ）</t>
  </si>
  <si>
    <t>渡島</t>
    <rPh sb="0" eb="2">
      <t>オシマ</t>
    </rPh>
    <phoneticPr fontId="7"/>
  </si>
  <si>
    <t>桧山</t>
    <rPh sb="0" eb="2">
      <t>ヒヤマ</t>
    </rPh>
    <phoneticPr fontId="7"/>
  </si>
  <si>
    <t>２０２６第１６回 道展Ｕ２１　　　　出品受領証</t>
    <phoneticPr fontId="2"/>
  </si>
  <si>
    <t>出品料（2500円×人数）</t>
    <phoneticPr fontId="2"/>
  </si>
  <si>
    <t>令和８年２月３日　北海道美術協会</t>
    <phoneticPr fontId="7"/>
  </si>
  <si>
    <t>搬入日　　　令和８年２月３日（火）　１０：３０～１７：００</t>
    <phoneticPr fontId="7"/>
  </si>
  <si>
    <t>例：2026u21道展高校 または 2026u21道展太郎</t>
    <phoneticPr fontId="7"/>
  </si>
  <si>
    <t>２０２６第１６回 道展Ｕ２１　エントリーシート</t>
    <phoneticPr fontId="2"/>
  </si>
  <si>
    <r>
      <t>＜道展ホームページ＞　　</t>
    </r>
    <r>
      <rPr>
        <b/>
        <sz val="12"/>
        <rFont val="ＭＳ ゴシック"/>
        <family val="3"/>
        <charset val="128"/>
      </rPr>
      <t>https://doten.jp</t>
    </r>
    <r>
      <rPr>
        <sz val="12"/>
        <rFont val="ＭＳ ゴシック"/>
        <family val="3"/>
        <charset val="128"/>
      </rPr>
      <t>　※ここからエントリーシートをダウンロードできます。</t>
    </r>
    <phoneticPr fontId="2"/>
  </si>
  <si>
    <r>
      <t>＜ エントリーシート送付方法 ＞　　</t>
    </r>
    <r>
      <rPr>
        <b/>
        <sz val="12"/>
        <color indexed="10"/>
        <rFont val="ＭＳ Ｐゴシック"/>
        <family val="3"/>
        <charset val="128"/>
      </rPr>
      <t>ファイル名カッコ部分に学校名または個人氏名</t>
    </r>
    <r>
      <rPr>
        <sz val="12"/>
        <rFont val="ＭＳ Ｐゴシック"/>
        <family val="3"/>
        <charset val="128"/>
      </rPr>
      <t>を入れ、Eメールに</t>
    </r>
    <r>
      <rPr>
        <b/>
        <sz val="12"/>
        <color indexed="10"/>
        <rFont val="ＭＳ Ｐゴシック"/>
        <family val="3"/>
        <charset val="128"/>
      </rPr>
      <t>ファイルを添付して</t>
    </r>
    <r>
      <rPr>
        <sz val="12"/>
        <rFont val="ＭＳ Ｐゴシック"/>
        <family val="3"/>
        <charset val="128"/>
      </rPr>
      <t>送信願います。</t>
    </r>
    <phoneticPr fontId="7"/>
  </si>
  <si>
    <r>
      <t>＜　送信・送付期日　＞　</t>
    </r>
    <r>
      <rPr>
        <b/>
        <sz val="12"/>
        <rFont val="ＭＳ Ｐゴシック"/>
        <family val="3"/>
        <charset val="128"/>
      </rPr>
      <t>１月６日（火）～１８日（日）　２４時送信分まで</t>
    </r>
    <rPh sb="15" eb="16">
      <t>ニチ</t>
    </rPh>
    <rPh sb="17" eb="18">
      <t>ヒ</t>
    </rPh>
    <rPh sb="24" eb="25">
      <t>ニチ</t>
    </rPh>
    <rPh sb="29" eb="30">
      <t>ジ</t>
    </rPh>
    <rPh sb="30" eb="32">
      <t>ソウシン</t>
    </rPh>
    <rPh sb="32" eb="33">
      <t>ブン</t>
    </rPh>
    <phoneticPr fontId="7"/>
  </si>
  <si>
    <r>
      <t>●送信先アドレス　　</t>
    </r>
    <r>
      <rPr>
        <b/>
        <sz val="12"/>
        <rFont val="ＭＳ ゴシック"/>
        <family val="3"/>
        <charset val="128"/>
      </rPr>
      <t>dotenu21@yahoo.co.jp</t>
    </r>
    <phoneticPr fontId="7"/>
  </si>
  <si>
    <r>
      <rPr>
        <b/>
        <sz val="12"/>
        <color indexed="10"/>
        <rFont val="ＭＳ Ｐゴシック"/>
        <family val="3"/>
        <charset val="128"/>
      </rPr>
      <t>自動送信サービスはありません</t>
    </r>
    <r>
      <rPr>
        <b/>
        <sz val="12"/>
        <rFont val="ＭＳ Ｐゴシック"/>
        <family val="3"/>
        <charset val="128"/>
      </rPr>
      <t>ので、返信が来るまでお待ちください。また、迷惑・スパムメールと誤認される場合は、</t>
    </r>
    <r>
      <rPr>
        <b/>
        <sz val="12"/>
        <color indexed="10"/>
        <rFont val="ＭＳ Ｐゴシック"/>
        <family val="3"/>
        <charset val="128"/>
      </rPr>
      <t>受信許可設定</t>
    </r>
    <r>
      <rPr>
        <b/>
        <sz val="12"/>
        <rFont val="ＭＳ Ｐゴシック"/>
        <family val="3"/>
        <charset val="128"/>
      </rPr>
      <t>をしてください。</t>
    </r>
    <rPh sb="0" eb="2">
      <t>ジドウ</t>
    </rPh>
    <rPh sb="2" eb="4">
      <t>ソウシン</t>
    </rPh>
    <rPh sb="17" eb="19">
      <t>ヘンシン</t>
    </rPh>
    <rPh sb="20" eb="21">
      <t>ク</t>
    </rPh>
    <rPh sb="25" eb="26">
      <t>マ</t>
    </rPh>
    <rPh sb="35" eb="37">
      <t>メイワク</t>
    </rPh>
    <rPh sb="45" eb="47">
      <t>ゴニン</t>
    </rPh>
    <rPh sb="50" eb="52">
      <t>バアイ</t>
    </rPh>
    <rPh sb="54" eb="56">
      <t>ジュシン</t>
    </rPh>
    <rPh sb="56" eb="58">
      <t>キョカ</t>
    </rPh>
    <rPh sb="58" eb="60">
      <t>セッテイ</t>
    </rPh>
    <phoneticPr fontId="7"/>
  </si>
  <si>
    <r>
      <t>■</t>
    </r>
    <r>
      <rPr>
        <b/>
        <sz val="12"/>
        <color indexed="10"/>
        <rFont val="ＭＳ Ｐゴシック"/>
        <family val="3"/>
        <charset val="128"/>
      </rPr>
      <t>出品料は２月３日（火）搬入時にご持参</t>
    </r>
    <r>
      <rPr>
        <sz val="12"/>
        <rFont val="ＭＳ Ｐゴシック"/>
        <family val="3"/>
        <charset val="128"/>
      </rPr>
      <t>ください。（業者に委託して搬入される場合、出品料も一緒に委託されるか、</t>
    </r>
    <r>
      <rPr>
        <b/>
        <sz val="12"/>
        <color indexed="10"/>
        <rFont val="ＭＳ Ｐゴシック"/>
        <family val="3"/>
        <charset val="128"/>
      </rPr>
      <t>１月３０日（金）までに振込</t>
    </r>
    <r>
      <rPr>
        <sz val="12"/>
        <rFont val="ＭＳ Ｐゴシック"/>
        <family val="3"/>
        <charset val="128"/>
      </rPr>
      <t>にて納入下さい。）</t>
    </r>
    <rPh sb="6" eb="7">
      <t>ガツ</t>
    </rPh>
    <rPh sb="40" eb="42">
      <t>シュッピン</t>
    </rPh>
    <rPh sb="42" eb="43">
      <t>リョウ</t>
    </rPh>
    <rPh sb="44" eb="46">
      <t>イッショ</t>
    </rPh>
    <rPh sb="60" eb="61">
      <t>キン</t>
    </rPh>
    <phoneticPr fontId="7"/>
  </si>
  <si>
    <r>
      <t>■キャプションに</t>
    </r>
    <r>
      <rPr>
        <b/>
        <sz val="12"/>
        <color indexed="10"/>
        <rFont val="ＭＳ Ｐゴシック"/>
        <family val="3"/>
        <charset val="128"/>
      </rPr>
      <t>どうしても必要な場合は、ルビ</t>
    </r>
    <r>
      <rPr>
        <sz val="12"/>
        <rFont val="ＭＳ Ｐゴシック"/>
        <family val="3"/>
        <charset val="128"/>
      </rPr>
      <t>をおつけください。</t>
    </r>
    <rPh sb="13" eb="15">
      <t>ヒツヨウ</t>
    </rPh>
    <rPh sb="16" eb="18">
      <t>バアイ</t>
    </rPh>
    <phoneticPr fontId="7"/>
  </si>
  <si>
    <r>
      <t>■</t>
    </r>
    <r>
      <rPr>
        <b/>
        <sz val="12"/>
        <rFont val="ＭＳ Ｐゴシック"/>
        <family val="3"/>
        <charset val="128"/>
      </rPr>
      <t>作品の</t>
    </r>
    <r>
      <rPr>
        <b/>
        <sz val="12"/>
        <color indexed="10"/>
        <rFont val="ＭＳ Ｐゴシック"/>
        <family val="3"/>
        <charset val="128"/>
      </rPr>
      <t>受付番号</t>
    </r>
    <r>
      <rPr>
        <b/>
        <sz val="12"/>
        <rFont val="ＭＳ Ｐゴシック"/>
        <family val="3"/>
        <charset val="128"/>
      </rPr>
      <t>は、</t>
    </r>
    <r>
      <rPr>
        <b/>
        <sz val="12"/>
        <color indexed="10"/>
        <rFont val="ＭＳ Ｐゴシック"/>
        <family val="3"/>
        <charset val="128"/>
      </rPr>
      <t>エントリー後</t>
    </r>
    <r>
      <rPr>
        <b/>
        <sz val="12"/>
        <rFont val="ＭＳ Ｐゴシック"/>
        <family val="3"/>
        <charset val="128"/>
      </rPr>
      <t>(または搬入後)確定します。</t>
    </r>
    <r>
      <rPr>
        <b/>
        <sz val="12"/>
        <color indexed="10"/>
        <rFont val="ＭＳ Ｐゴシック"/>
        <family val="3"/>
        <charset val="128"/>
      </rPr>
      <t>返信された出品票でご確認</t>
    </r>
    <r>
      <rPr>
        <b/>
        <sz val="12"/>
        <rFont val="ＭＳ Ｐゴシック"/>
        <family val="3"/>
        <charset val="128"/>
      </rPr>
      <t>ください。</t>
    </r>
    <phoneticPr fontId="7"/>
  </si>
  <si>
    <r>
      <t>■</t>
    </r>
    <r>
      <rPr>
        <b/>
        <sz val="12"/>
        <rFont val="ＭＳ Ｐゴシック"/>
        <family val="3"/>
        <charset val="128"/>
      </rPr>
      <t>返信された</t>
    </r>
    <r>
      <rPr>
        <b/>
        <sz val="12"/>
        <color indexed="10"/>
        <rFont val="ＭＳ Ｐゴシック"/>
        <family val="3"/>
        <charset val="128"/>
      </rPr>
      <t>出品票</t>
    </r>
    <r>
      <rPr>
        <b/>
        <sz val="12"/>
        <rFont val="ＭＳ Ｐゴシック"/>
        <family val="3"/>
        <charset val="128"/>
      </rPr>
      <t>を、</t>
    </r>
    <r>
      <rPr>
        <b/>
        <sz val="12"/>
        <color indexed="10"/>
        <rFont val="ＭＳ Ｐゴシック"/>
        <family val="3"/>
        <charset val="128"/>
      </rPr>
      <t>縮小せずA4横</t>
    </r>
    <r>
      <rPr>
        <b/>
        <sz val="12"/>
        <rFont val="ＭＳ Ｐゴシック"/>
        <family val="3"/>
        <charset val="128"/>
      </rPr>
      <t>にてプリントし、作品の</t>
    </r>
    <r>
      <rPr>
        <b/>
        <sz val="12"/>
        <color indexed="10"/>
        <rFont val="ＭＳ Ｐゴシック"/>
        <family val="3"/>
        <charset val="128"/>
      </rPr>
      <t>所定の場所に貼付</t>
    </r>
    <r>
      <rPr>
        <b/>
        <sz val="12"/>
        <rFont val="ＭＳ Ｐゴシック"/>
        <family val="3"/>
        <charset val="128"/>
      </rPr>
      <t>して下さい。</t>
    </r>
    <rPh sb="29" eb="31">
      <t>ショテイ</t>
    </rPh>
    <rPh sb="32" eb="34">
      <t>バショ</t>
    </rPh>
    <phoneticPr fontId="7"/>
  </si>
  <si>
    <r>
      <t>■</t>
    </r>
    <r>
      <rPr>
        <b/>
        <sz val="12"/>
        <rFont val="ＭＳ Ｐゴシック"/>
        <family val="3"/>
        <charset val="128"/>
      </rPr>
      <t>作品裏面上部に、</t>
    </r>
    <r>
      <rPr>
        <b/>
        <sz val="12"/>
        <color indexed="10"/>
        <rFont val="ＭＳ Ｐゴシック"/>
        <family val="3"/>
        <charset val="128"/>
      </rPr>
      <t>展示用キャンバス生地小片</t>
    </r>
    <r>
      <rPr>
        <b/>
        <sz val="12"/>
        <rFont val="ＭＳ Ｐゴシック"/>
        <family val="3"/>
        <charset val="128"/>
      </rPr>
      <t>を取り付けてください。個人出品者等で準備ができない場合はお問い合わせください。</t>
    </r>
    <rPh sb="1" eb="3">
      <t>サクヒン</t>
    </rPh>
    <rPh sb="3" eb="5">
      <t>ウラメン</t>
    </rPh>
    <rPh sb="5" eb="7">
      <t>ジョウブ</t>
    </rPh>
    <rPh sb="9" eb="12">
      <t>テンジヨウ</t>
    </rPh>
    <rPh sb="17" eb="19">
      <t>キジ</t>
    </rPh>
    <rPh sb="19" eb="21">
      <t>ショウヘン</t>
    </rPh>
    <rPh sb="22" eb="23">
      <t>ト</t>
    </rPh>
    <rPh sb="24" eb="25">
      <t>ツ</t>
    </rPh>
    <rPh sb="32" eb="34">
      <t>コジン</t>
    </rPh>
    <rPh sb="34" eb="36">
      <t>シュッピン</t>
    </rPh>
    <rPh sb="36" eb="37">
      <t>シャ</t>
    </rPh>
    <rPh sb="37" eb="38">
      <t>トウ</t>
    </rPh>
    <rPh sb="39" eb="41">
      <t>ジュンビ</t>
    </rPh>
    <rPh sb="46" eb="48">
      <t>バアイ</t>
    </rPh>
    <rPh sb="50" eb="51">
      <t>ト</t>
    </rPh>
    <rPh sb="52" eb="53">
      <t>ア</t>
    </rPh>
    <phoneticPr fontId="7"/>
  </si>
  <si>
    <r>
      <t>●入選作品・選外作品ともに</t>
    </r>
    <r>
      <rPr>
        <b/>
        <sz val="12"/>
        <rFont val="ＭＳ Ｐゴシック"/>
        <family val="3"/>
        <charset val="128"/>
      </rPr>
      <t>２月８日（日）札幌市民ギャラリーから搬出</t>
    </r>
    <r>
      <rPr>
        <sz val="12"/>
        <rFont val="ＭＳ Ｐゴシック"/>
        <family val="3"/>
        <charset val="128"/>
      </rPr>
      <t>してください。＜１６時～１７時＞時間厳守</t>
    </r>
    <phoneticPr fontId="7"/>
  </si>
  <si>
    <r>
      <t xml:space="preserve">●搬出の際は受領印が押されたこの出品受領証が必要です。紛失しないよう大切に保管してください。
</t>
    </r>
    <r>
      <rPr>
        <sz val="12"/>
        <rFont val="ＭＳ ゴシック"/>
        <family val="3"/>
        <charset val="128"/>
      </rPr>
      <t>　なお、</t>
    </r>
    <r>
      <rPr>
        <b/>
        <sz val="12"/>
        <rFont val="ＭＳ Ｐゴシック"/>
        <family val="3"/>
        <charset val="128"/>
      </rPr>
      <t>搬入を業者に委託し搬出のみをご自分でされる方など</t>
    </r>
    <r>
      <rPr>
        <sz val="12"/>
        <rFont val="ＭＳ Ｐゴシック"/>
        <family val="3"/>
        <charset val="128"/>
      </rPr>
      <t>は、</t>
    </r>
    <r>
      <rPr>
        <b/>
        <sz val="12"/>
        <rFont val="ＭＳ Ｐゴシック"/>
        <family val="3"/>
        <charset val="128"/>
      </rPr>
      <t>受領証を</t>
    </r>
    <r>
      <rPr>
        <sz val="12"/>
        <rFont val="ＭＳ Ｐゴシック"/>
        <family val="3"/>
        <charset val="128"/>
      </rPr>
      <t>こちらで</t>
    </r>
    <r>
      <rPr>
        <b/>
        <sz val="12"/>
        <rFont val="ＭＳ Ｐゴシック"/>
        <family val="3"/>
        <charset val="128"/>
      </rPr>
      <t>保管</t>
    </r>
    <r>
      <rPr>
        <sz val="12"/>
        <rFont val="ＭＳ Ｐゴシック"/>
        <family val="3"/>
        <charset val="128"/>
      </rPr>
      <t>いたしますので、展覧会ご来場の際、受付にお申し出ください。</t>
    </r>
    <rPh sb="102" eb="103">
      <t>サイ</t>
    </rPh>
    <rPh sb="104" eb="106">
      <t>ウケツケ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</si>
</sst>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4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color indexed="10"/>
      <name val="ＭＳ ゴシック"/>
      <family val="3"/>
      <charset val="128"/>
    </font>
    <font>
      <sz val="24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indexed="63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indexed="2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57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 shrinkToFit="1"/>
    </xf>
    <xf numFmtId="0" fontId="8" fillId="3" borderId="7" xfId="1" applyFont="1" applyFill="1" applyBorder="1" applyAlignment="1">
      <alignment horizontal="center" vertical="center" shrinkToFit="1"/>
    </xf>
    <xf numFmtId="0" fontId="8" fillId="3" borderId="8" xfId="1" applyFont="1" applyFill="1" applyBorder="1" applyAlignment="1">
      <alignment horizontal="center" vertical="center" shrinkToFit="1"/>
    </xf>
    <xf numFmtId="49" fontId="8" fillId="3" borderId="8" xfId="1" applyNumberFormat="1" applyFont="1" applyFill="1" applyBorder="1" applyAlignment="1">
      <alignment horizontal="center" vertical="center" shrinkToFit="1"/>
    </xf>
    <xf numFmtId="0" fontId="11" fillId="3" borderId="7" xfId="1" applyFont="1" applyFill="1" applyBorder="1" applyAlignment="1">
      <alignment horizontal="center" vertical="center" shrinkToFit="1"/>
    </xf>
    <xf numFmtId="0" fontId="1" fillId="0" borderId="5" xfId="1" applyBorder="1">
      <alignment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12" fillId="4" borderId="3" xfId="1" applyFont="1" applyFill="1" applyBorder="1" applyAlignment="1">
      <alignment horizontal="center" vertical="center" shrinkToFit="1"/>
    </xf>
    <xf numFmtId="0" fontId="14" fillId="3" borderId="14" xfId="1" applyFont="1" applyFill="1" applyBorder="1" applyAlignment="1">
      <alignment horizontal="center" vertical="center"/>
    </xf>
    <xf numFmtId="0" fontId="14" fillId="3" borderId="10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0" fontId="9" fillId="4" borderId="10" xfId="1" applyFont="1" applyFill="1" applyBorder="1">
      <alignment vertical="center"/>
    </xf>
    <xf numFmtId="0" fontId="16" fillId="0" borderId="0" xfId="1" applyFont="1">
      <alignment vertical="center"/>
    </xf>
    <xf numFmtId="0" fontId="1" fillId="0" borderId="16" xfId="1" applyBorder="1">
      <alignment vertical="center"/>
    </xf>
    <xf numFmtId="0" fontId="1" fillId="0" borderId="16" xfId="1" applyBorder="1" applyAlignment="1">
      <alignment horizontal="center" vertical="center"/>
    </xf>
    <xf numFmtId="0" fontId="10" fillId="0" borderId="16" xfId="1" applyFont="1" applyBorder="1">
      <alignment vertical="center"/>
    </xf>
    <xf numFmtId="0" fontId="19" fillId="0" borderId="0" xfId="1" applyFont="1">
      <alignment vertical="center"/>
    </xf>
    <xf numFmtId="0" fontId="9" fillId="0" borderId="0" xfId="1" applyFont="1">
      <alignment vertical="center"/>
    </xf>
    <xf numFmtId="0" fontId="22" fillId="0" borderId="0" xfId="1" applyFont="1">
      <alignment vertical="center"/>
    </xf>
    <xf numFmtId="0" fontId="8" fillId="0" borderId="0" xfId="1" applyFont="1">
      <alignment vertical="center"/>
    </xf>
    <xf numFmtId="0" fontId="17" fillId="0" borderId="0" xfId="1" applyFont="1" applyAlignment="1">
      <alignment vertical="center" wrapText="1"/>
    </xf>
    <xf numFmtId="0" fontId="1" fillId="0" borderId="16" xfId="1" applyBorder="1" applyAlignment="1">
      <alignment horizontal="distributed" vertical="center"/>
    </xf>
    <xf numFmtId="0" fontId="23" fillId="0" borderId="17" xfId="1" applyFont="1" applyBorder="1" applyAlignment="1">
      <alignment horizontal="center" vertical="center"/>
    </xf>
    <xf numFmtId="0" fontId="12" fillId="6" borderId="1" xfId="1" applyFont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center" vertical="center"/>
    </xf>
    <xf numFmtId="0" fontId="20" fillId="6" borderId="2" xfId="1" applyFont="1" applyFill="1" applyBorder="1" applyAlignment="1">
      <alignment horizontal="center" vertical="center"/>
    </xf>
    <xf numFmtId="0" fontId="20" fillId="6" borderId="3" xfId="1" applyFont="1" applyFill="1" applyBorder="1" applyAlignment="1">
      <alignment horizontal="center" vertical="center" shrinkToFit="1"/>
    </xf>
    <xf numFmtId="0" fontId="12" fillId="6" borderId="3" xfId="1" applyFont="1" applyFill="1" applyBorder="1" applyAlignment="1">
      <alignment horizontal="center" vertical="center"/>
    </xf>
    <xf numFmtId="0" fontId="12" fillId="6" borderId="3" xfId="1" applyFont="1" applyFill="1" applyBorder="1" applyAlignment="1">
      <alignment horizontal="center" vertical="center" shrinkToFit="1"/>
    </xf>
    <xf numFmtId="0" fontId="24" fillId="6" borderId="11" xfId="1" applyFont="1" applyFill="1" applyBorder="1" applyAlignment="1">
      <alignment horizontal="center" vertical="center"/>
    </xf>
    <xf numFmtId="0" fontId="18" fillId="0" borderId="6" xfId="1" applyFont="1" applyBorder="1" applyAlignment="1" applyProtection="1">
      <alignment vertical="center" shrinkToFit="1"/>
      <protection locked="0"/>
    </xf>
    <xf numFmtId="0" fontId="17" fillId="0" borderId="8" xfId="1" applyFont="1" applyBorder="1" applyAlignment="1" applyProtection="1">
      <alignment horizontal="center" vertical="center" shrinkToFit="1"/>
      <protection locked="0"/>
    </xf>
    <xf numFmtId="0" fontId="17" fillId="0" borderId="7" xfId="1" applyFont="1" applyBorder="1" applyAlignment="1" applyProtection="1">
      <alignment horizontal="center" vertical="center" shrinkToFit="1"/>
      <protection locked="0"/>
    </xf>
    <xf numFmtId="0" fontId="17" fillId="0" borderId="8" xfId="1" applyFont="1" applyBorder="1" applyAlignment="1" applyProtection="1">
      <alignment vertical="center" shrinkToFit="1"/>
      <protection locked="0"/>
    </xf>
    <xf numFmtId="49" fontId="17" fillId="0" borderId="8" xfId="1" applyNumberFormat="1" applyFont="1" applyBorder="1" applyAlignment="1" applyProtection="1">
      <alignment vertical="center" shrinkToFit="1"/>
      <protection locked="0"/>
    </xf>
    <xf numFmtId="0" fontId="11" fillId="0" borderId="8" xfId="1" applyFont="1" applyBorder="1" applyAlignment="1" applyProtection="1">
      <alignment vertical="center" shrinkToFit="1"/>
      <protection locked="0"/>
    </xf>
    <xf numFmtId="0" fontId="17" fillId="0" borderId="14" xfId="1" applyFont="1" applyBorder="1" applyAlignment="1" applyProtection="1">
      <alignment horizontal="left" vertical="center" shrinkToFit="1"/>
      <protection locked="0"/>
    </xf>
    <xf numFmtId="0" fontId="20" fillId="6" borderId="11" xfId="1" applyFont="1" applyFill="1" applyBorder="1" applyAlignment="1">
      <alignment horizontal="center" vertical="center"/>
    </xf>
    <xf numFmtId="0" fontId="1" fillId="6" borderId="12" xfId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 vertical="center" shrinkToFit="1"/>
    </xf>
    <xf numFmtId="49" fontId="18" fillId="7" borderId="14" xfId="1" applyNumberFormat="1" applyFont="1" applyFill="1" applyBorder="1" applyAlignment="1">
      <alignment horizontal="center" vertical="center"/>
    </xf>
    <xf numFmtId="49" fontId="1" fillId="7" borderId="10" xfId="1" applyNumberFormat="1" applyFill="1" applyBorder="1" applyAlignment="1">
      <alignment horizontal="center" vertical="center"/>
    </xf>
    <xf numFmtId="0" fontId="16" fillId="3" borderId="15" xfId="1" applyFont="1" applyFill="1" applyBorder="1">
      <alignment vertical="center"/>
    </xf>
    <xf numFmtId="49" fontId="1" fillId="0" borderId="0" xfId="1" applyNumberForma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5" fillId="6" borderId="20" xfId="1" applyFont="1" applyFill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7" fillId="6" borderId="21" xfId="1" applyFont="1" applyFill="1" applyBorder="1" applyAlignment="1">
      <alignment horizontal="center" vertical="center"/>
    </xf>
    <xf numFmtId="0" fontId="11" fillId="0" borderId="22" xfId="1" applyFont="1" applyBorder="1" applyAlignment="1" applyProtection="1">
      <alignment horizontal="center" vertical="center"/>
      <protection locked="0"/>
    </xf>
    <xf numFmtId="0" fontId="9" fillId="6" borderId="20" xfId="1" applyFont="1" applyFill="1" applyBorder="1" applyAlignment="1">
      <alignment horizontal="center" vertical="center" wrapText="1"/>
    </xf>
    <xf numFmtId="0" fontId="26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20" fillId="0" borderId="0" xfId="1" applyFont="1" applyProtection="1">
      <alignment vertical="center"/>
    </xf>
    <xf numFmtId="0" fontId="12" fillId="6" borderId="6" xfId="1" applyFont="1" applyFill="1" applyBorder="1" applyAlignment="1">
      <alignment horizontal="center" vertical="center"/>
    </xf>
    <xf numFmtId="0" fontId="9" fillId="6" borderId="11" xfId="1" applyFont="1" applyFill="1" applyBorder="1" applyAlignment="1">
      <alignment horizontal="center" vertical="center" wrapText="1"/>
    </xf>
    <xf numFmtId="0" fontId="12" fillId="6" borderId="18" xfId="1" applyFont="1" applyFill="1" applyBorder="1" applyAlignment="1">
      <alignment horizontal="center" vertical="center"/>
    </xf>
    <xf numFmtId="0" fontId="24" fillId="6" borderId="11" xfId="1" applyFont="1" applyFill="1" applyBorder="1" applyAlignment="1">
      <alignment horizontal="center" vertical="center" wrapText="1"/>
    </xf>
    <xf numFmtId="0" fontId="12" fillId="6" borderId="12" xfId="1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2" fillId="6" borderId="2" xfId="1" applyFont="1" applyFill="1" applyBorder="1" applyAlignment="1">
      <alignment horizontal="center" vertical="center" wrapText="1"/>
    </xf>
    <xf numFmtId="176" fontId="12" fillId="6" borderId="3" xfId="1" applyNumberFormat="1" applyFont="1" applyFill="1" applyBorder="1" applyAlignment="1">
      <alignment horizontal="center" vertical="center" wrapText="1"/>
    </xf>
    <xf numFmtId="0" fontId="12" fillId="6" borderId="3" xfId="1" applyFont="1" applyFill="1" applyBorder="1" applyAlignment="1">
      <alignment horizontal="center" vertical="center" wrapText="1"/>
    </xf>
    <xf numFmtId="0" fontId="27" fillId="6" borderId="3" xfId="1" applyFont="1" applyFill="1" applyBorder="1" applyAlignment="1">
      <alignment horizontal="center" vertical="center" wrapText="1"/>
    </xf>
    <xf numFmtId="0" fontId="12" fillId="6" borderId="4" xfId="1" applyFont="1" applyFill="1" applyBorder="1" applyAlignment="1">
      <alignment horizontal="center" vertical="center"/>
    </xf>
    <xf numFmtId="0" fontId="12" fillId="8" borderId="11" xfId="1" applyFont="1" applyFill="1" applyBorder="1" applyAlignment="1">
      <alignment horizontal="center" vertical="center" wrapText="1"/>
    </xf>
    <xf numFmtId="0" fontId="9" fillId="6" borderId="1" xfId="1" applyFont="1" applyFill="1" applyBorder="1">
      <alignment vertical="center"/>
    </xf>
    <xf numFmtId="0" fontId="9" fillId="6" borderId="3" xfId="1" applyFont="1" applyFill="1" applyBorder="1">
      <alignment vertical="center"/>
    </xf>
    <xf numFmtId="0" fontId="9" fillId="6" borderId="24" xfId="1" applyFont="1" applyFill="1" applyBorder="1">
      <alignment vertical="center"/>
    </xf>
    <xf numFmtId="49" fontId="1" fillId="6" borderId="25" xfId="1" applyNumberFormat="1" applyFill="1" applyBorder="1" applyAlignment="1">
      <alignment horizontal="center" vertical="center" shrinkToFit="1"/>
    </xf>
    <xf numFmtId="0" fontId="8" fillId="6" borderId="26" xfId="1" quotePrefix="1" applyFont="1" applyFill="1" applyBorder="1" applyAlignment="1">
      <alignment horizontal="center" vertical="center" shrinkToFit="1"/>
    </xf>
    <xf numFmtId="0" fontId="8" fillId="6" borderId="25" xfId="1" applyFont="1" applyFill="1" applyBorder="1" applyAlignment="1">
      <alignment horizontal="center" vertical="center" shrinkToFit="1"/>
    </xf>
    <xf numFmtId="0" fontId="1" fillId="6" borderId="27" xfId="1" applyFill="1" applyBorder="1" applyAlignment="1">
      <alignment horizontal="center" vertical="center" shrinkToFit="1"/>
    </xf>
    <xf numFmtId="0" fontId="28" fillId="0" borderId="28" xfId="0" applyFont="1" applyBorder="1" applyAlignment="1" applyProtection="1">
      <alignment horizontal="center" vertical="center" shrinkToFit="1"/>
      <protection locked="0"/>
    </xf>
    <xf numFmtId="0" fontId="0" fillId="0" borderId="29" xfId="1" applyFont="1" applyBorder="1" applyAlignment="1" applyProtection="1">
      <alignment vertical="center" shrinkToFit="1"/>
      <protection locked="0"/>
    </xf>
    <xf numFmtId="0" fontId="1" fillId="0" borderId="30" xfId="1" applyBorder="1" applyAlignment="1" applyProtection="1">
      <alignment vertical="center" shrinkToFit="1"/>
      <protection locked="0"/>
    </xf>
    <xf numFmtId="0" fontId="0" fillId="0" borderId="30" xfId="1" applyFont="1" applyBorder="1" applyAlignment="1" applyProtection="1">
      <alignment vertical="center" shrinkToFit="1"/>
      <protection locked="0"/>
    </xf>
    <xf numFmtId="0" fontId="1" fillId="6" borderId="30" xfId="1" applyFill="1" applyBorder="1" applyAlignment="1">
      <alignment vertical="center" shrinkToFit="1"/>
    </xf>
    <xf numFmtId="0" fontId="1" fillId="6" borderId="31" xfId="1" applyFill="1" applyBorder="1" applyAlignment="1">
      <alignment vertical="center" shrinkToFit="1"/>
    </xf>
    <xf numFmtId="0" fontId="1" fillId="8" borderId="25" xfId="1" applyFill="1" applyBorder="1" applyAlignment="1" applyProtection="1">
      <alignment horizontal="center" vertical="center" shrinkToFit="1"/>
      <protection locked="0"/>
    </xf>
    <xf numFmtId="0" fontId="1" fillId="0" borderId="28" xfId="1" applyBorder="1" applyAlignment="1">
      <alignment vertical="center" shrinkToFit="1"/>
    </xf>
    <xf numFmtId="0" fontId="1" fillId="0" borderId="30" xfId="1" applyBorder="1" applyAlignment="1">
      <alignment vertical="center" shrinkToFit="1"/>
    </xf>
    <xf numFmtId="0" fontId="1" fillId="0" borderId="32" xfId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28" fillId="9" borderId="28" xfId="0" applyFont="1" applyFill="1" applyBorder="1" applyAlignment="1" applyProtection="1">
      <alignment horizontal="center" vertical="center"/>
      <protection locked="0"/>
    </xf>
    <xf numFmtId="0" fontId="28" fillId="9" borderId="33" xfId="0" applyFont="1" applyFill="1" applyBorder="1" applyAlignment="1" applyProtection="1">
      <alignment horizontal="center" vertical="center"/>
      <protection locked="0"/>
    </xf>
    <xf numFmtId="0" fontId="28" fillId="9" borderId="34" xfId="0" applyFont="1" applyFill="1" applyBorder="1" applyAlignment="1" applyProtection="1">
      <alignment horizontal="center" vertical="center"/>
      <protection locked="0"/>
    </xf>
    <xf numFmtId="0" fontId="1" fillId="0" borderId="28" xfId="1" applyBorder="1" applyAlignment="1" applyProtection="1">
      <alignment vertical="center" shrinkToFit="1"/>
      <protection locked="0"/>
    </xf>
    <xf numFmtId="0" fontId="1" fillId="0" borderId="29" xfId="1" applyBorder="1" applyAlignment="1" applyProtection="1">
      <alignment vertical="center" shrinkToFit="1"/>
      <protection locked="0"/>
    </xf>
    <xf numFmtId="0" fontId="8" fillId="6" borderId="19" xfId="1" quotePrefix="1" applyFont="1" applyFill="1" applyBorder="1" applyAlignment="1">
      <alignment horizontal="center" vertical="center" shrinkToFit="1"/>
    </xf>
    <xf numFmtId="0" fontId="8" fillId="6" borderId="14" xfId="1" applyFont="1" applyFill="1" applyBorder="1" applyAlignment="1">
      <alignment horizontal="center" vertical="center" shrinkToFit="1"/>
    </xf>
    <xf numFmtId="0" fontId="1" fillId="6" borderId="10" xfId="1" applyFill="1" applyBorder="1" applyAlignment="1">
      <alignment horizontal="center" vertical="center" shrinkToFit="1"/>
    </xf>
    <xf numFmtId="0" fontId="1" fillId="0" borderId="6" xfId="1" applyBorder="1" applyAlignment="1" applyProtection="1">
      <alignment vertical="center" shrinkToFit="1"/>
      <protection locked="0"/>
    </xf>
    <xf numFmtId="0" fontId="1" fillId="0" borderId="7" xfId="1" applyBorder="1" applyAlignment="1" applyProtection="1">
      <alignment vertical="center" shrinkToFit="1"/>
      <protection locked="0"/>
    </xf>
    <xf numFmtId="0" fontId="1" fillId="0" borderId="8" xfId="1" applyBorder="1" applyAlignment="1" applyProtection="1">
      <alignment vertical="center" shrinkToFit="1"/>
      <protection locked="0"/>
    </xf>
    <xf numFmtId="0" fontId="1" fillId="6" borderId="8" xfId="1" applyFill="1" applyBorder="1" applyAlignment="1">
      <alignment vertical="center" shrinkToFit="1"/>
    </xf>
    <xf numFmtId="0" fontId="1" fillId="6" borderId="9" xfId="1" applyFill="1" applyBorder="1" applyAlignment="1">
      <alignment vertical="center" shrinkToFit="1"/>
    </xf>
    <xf numFmtId="0" fontId="1" fillId="8" borderId="14" xfId="1" applyFill="1" applyBorder="1" applyAlignment="1" applyProtection="1">
      <alignment horizontal="center" vertical="center" shrinkToFit="1"/>
      <protection locked="0"/>
    </xf>
    <xf numFmtId="0" fontId="1" fillId="0" borderId="0" xfId="1" applyAlignment="1" applyProtection="1">
      <alignment horizontal="center" vertical="center"/>
    </xf>
    <xf numFmtId="0" fontId="0" fillId="10" borderId="0" xfId="1" applyFont="1" applyFill="1" applyAlignment="1" applyProtection="1">
      <alignment horizontal="left" vertical="center"/>
    </xf>
    <xf numFmtId="0" fontId="1" fillId="0" borderId="36" xfId="1" applyBorder="1" applyAlignment="1" applyProtection="1">
      <alignment horizontal="center" vertical="center"/>
    </xf>
    <xf numFmtId="0" fontId="1" fillId="0" borderId="35" xfId="1" applyBorder="1" applyAlignment="1" applyProtection="1">
      <alignment horizontal="center" vertical="center"/>
    </xf>
    <xf numFmtId="0" fontId="0" fillId="0" borderId="35" xfId="1" applyFont="1" applyBorder="1" applyProtection="1">
      <alignment vertical="center"/>
    </xf>
    <xf numFmtId="0" fontId="1" fillId="0" borderId="35" xfId="1" applyBorder="1" applyProtection="1">
      <alignment vertical="center"/>
    </xf>
    <xf numFmtId="0" fontId="1" fillId="10" borderId="36" xfId="1" applyFill="1" applyBorder="1" applyProtection="1">
      <alignment vertical="center"/>
    </xf>
    <xf numFmtId="0" fontId="1" fillId="10" borderId="35" xfId="1" applyFill="1" applyBorder="1" applyProtection="1">
      <alignment vertical="center"/>
    </xf>
    <xf numFmtId="0" fontId="1" fillId="11" borderId="37" xfId="1" applyFill="1" applyBorder="1" applyProtection="1">
      <alignment vertical="center"/>
    </xf>
    <xf numFmtId="49" fontId="1" fillId="10" borderId="35" xfId="1" applyNumberFormat="1" applyFill="1" applyBorder="1" applyProtection="1">
      <alignment vertical="center"/>
    </xf>
    <xf numFmtId="0" fontId="1" fillId="10" borderId="38" xfId="1" applyFill="1" applyBorder="1" applyProtection="1">
      <alignment vertical="center"/>
    </xf>
    <xf numFmtId="0" fontId="1" fillId="10" borderId="0" xfId="1" applyFill="1" applyProtection="1">
      <alignment vertical="center"/>
    </xf>
    <xf numFmtId="0" fontId="1" fillId="0" borderId="0" xfId="1" applyProtection="1">
      <alignment vertical="center"/>
    </xf>
    <xf numFmtId="0" fontId="0" fillId="0" borderId="0" xfId="1" applyFont="1" applyAlignment="1" applyProtection="1">
      <alignment horizontal="left" vertical="center"/>
    </xf>
    <xf numFmtId="0" fontId="1" fillId="0" borderId="5" xfId="1" applyBorder="1" applyAlignment="1" applyProtection="1">
      <alignment horizontal="center" vertical="center"/>
    </xf>
    <xf numFmtId="0" fontId="0" fillId="0" borderId="0" xfId="1" applyFont="1" applyProtection="1">
      <alignment vertical="center"/>
    </xf>
    <xf numFmtId="0" fontId="1" fillId="10" borderId="5" xfId="1" applyFill="1" applyBorder="1" applyProtection="1">
      <alignment vertical="center"/>
    </xf>
    <xf numFmtId="0" fontId="1" fillId="11" borderId="0" xfId="1" applyFill="1" applyProtection="1">
      <alignment vertical="center"/>
    </xf>
    <xf numFmtId="49" fontId="1" fillId="10" borderId="0" xfId="1" applyNumberFormat="1" applyFill="1" applyProtection="1">
      <alignment vertical="center"/>
    </xf>
    <xf numFmtId="0" fontId="1" fillId="10" borderId="39" xfId="1" applyFill="1" applyBorder="1" applyProtection="1">
      <alignment vertical="center"/>
    </xf>
    <xf numFmtId="0" fontId="1" fillId="11" borderId="0" xfId="1" applyFill="1">
      <alignment vertical="center"/>
    </xf>
    <xf numFmtId="0" fontId="1" fillId="0" borderId="0" xfId="1" applyAlignment="1" applyProtection="1">
      <alignment horizontal="left" vertical="center"/>
    </xf>
    <xf numFmtId="0" fontId="29" fillId="10" borderId="39" xfId="1" applyFont="1" applyFill="1" applyBorder="1" applyProtection="1">
      <alignment vertical="center"/>
    </xf>
    <xf numFmtId="49" fontId="1" fillId="0" borderId="0" xfId="1" applyNumberFormat="1" applyProtection="1">
      <alignment vertical="center"/>
    </xf>
    <xf numFmtId="0" fontId="1" fillId="0" borderId="40" xfId="1" applyBorder="1" applyAlignment="1" applyProtection="1">
      <alignment horizontal="center" vertical="center"/>
    </xf>
    <xf numFmtId="0" fontId="1" fillId="0" borderId="17" xfId="1" applyBorder="1" applyAlignment="1" applyProtection="1">
      <alignment horizontal="center" vertical="center"/>
    </xf>
    <xf numFmtId="0" fontId="1" fillId="0" borderId="17" xfId="1" applyBorder="1" applyProtection="1">
      <alignment vertical="center"/>
    </xf>
    <xf numFmtId="0" fontId="1" fillId="10" borderId="17" xfId="1" applyFill="1" applyBorder="1" applyProtection="1">
      <alignment vertical="center"/>
    </xf>
    <xf numFmtId="0" fontId="1" fillId="10" borderId="40" xfId="1" applyFill="1" applyBorder="1" applyProtection="1">
      <alignment vertical="center"/>
    </xf>
    <xf numFmtId="49" fontId="1" fillId="10" borderId="17" xfId="1" applyNumberFormat="1" applyFill="1" applyBorder="1" applyProtection="1">
      <alignment vertical="center"/>
    </xf>
    <xf numFmtId="0" fontId="29" fillId="10" borderId="41" xfId="1" applyFont="1" applyFill="1" applyBorder="1" applyProtection="1">
      <alignment vertical="center"/>
    </xf>
    <xf numFmtId="0" fontId="1" fillId="11" borderId="42" xfId="1" applyFill="1" applyBorder="1" applyProtection="1">
      <alignment vertical="center"/>
    </xf>
    <xf numFmtId="0" fontId="8" fillId="0" borderId="0" xfId="1" applyFont="1" applyAlignment="1">
      <alignment horizontal="center" vertical="center"/>
    </xf>
    <xf numFmtId="0" fontId="12" fillId="0" borderId="0" xfId="1" applyFont="1">
      <alignment vertical="center"/>
    </xf>
    <xf numFmtId="0" fontId="8" fillId="0" borderId="16" xfId="1" applyFont="1" applyBorder="1" applyAlignment="1">
      <alignment horizontal="center" vertical="center"/>
    </xf>
    <xf numFmtId="0" fontId="8" fillId="0" borderId="16" xfId="1" applyFont="1" applyBorder="1">
      <alignment vertical="center"/>
    </xf>
    <xf numFmtId="0" fontId="34" fillId="0" borderId="0" xfId="1" applyFont="1">
      <alignment vertical="center"/>
    </xf>
    <xf numFmtId="0" fontId="37" fillId="0" borderId="0" xfId="1" applyFont="1">
      <alignment vertical="center"/>
    </xf>
    <xf numFmtId="0" fontId="34" fillId="0" borderId="0" xfId="1" applyFont="1" applyAlignment="1">
      <alignment horizontal="left" vertical="center" indent="2"/>
    </xf>
    <xf numFmtId="0" fontId="8" fillId="0" borderId="0" xfId="1" applyFont="1" applyAlignment="1">
      <alignment horizontal="left" vertical="center" indent="2"/>
    </xf>
    <xf numFmtId="0" fontId="8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/>
    </xf>
    <xf numFmtId="0" fontId="36" fillId="0" borderId="0" xfId="1" applyFont="1">
      <alignment vertical="center"/>
    </xf>
    <xf numFmtId="0" fontId="36" fillId="0" borderId="0" xfId="1" applyFont="1" applyAlignment="1">
      <alignment horizontal="left" vertical="center"/>
    </xf>
    <xf numFmtId="0" fontId="38" fillId="0" borderId="0" xfId="1" applyFont="1" applyAlignment="1">
      <alignment vertical="top" wrapText="1"/>
    </xf>
    <xf numFmtId="0" fontId="38" fillId="0" borderId="0" xfId="1" applyFont="1">
      <alignment vertical="center"/>
    </xf>
    <xf numFmtId="0" fontId="6" fillId="2" borderId="0" xfId="1" applyFont="1" applyFill="1" applyAlignment="1">
      <alignment horizontal="center" vertical="center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 shrinkToFit="1"/>
    </xf>
    <xf numFmtId="0" fontId="8" fillId="3" borderId="10" xfId="1" applyFont="1" applyFill="1" applyBorder="1" applyAlignment="1">
      <alignment horizontal="center" vertical="center" shrinkToFit="1"/>
    </xf>
    <xf numFmtId="0" fontId="8" fillId="3" borderId="7" xfId="1" applyFont="1" applyFill="1" applyBorder="1" applyAlignment="1">
      <alignment horizontal="center" vertical="center" shrinkToFit="1"/>
    </xf>
    <xf numFmtId="0" fontId="8" fillId="3" borderId="8" xfId="1" applyFont="1" applyFill="1" applyBorder="1" applyAlignment="1">
      <alignment horizontal="center" vertical="center" shrinkToFit="1"/>
    </xf>
    <xf numFmtId="0" fontId="12" fillId="3" borderId="12" xfId="1" applyFont="1" applyFill="1" applyBorder="1" applyAlignment="1">
      <alignment horizontal="center" vertical="center" shrinkToFit="1"/>
    </xf>
    <xf numFmtId="0" fontId="12" fillId="3" borderId="2" xfId="1" applyFont="1" applyFill="1" applyBorder="1" applyAlignment="1">
      <alignment horizontal="center" vertical="center" shrinkToFit="1"/>
    </xf>
    <xf numFmtId="0" fontId="12" fillId="4" borderId="4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3" fillId="4" borderId="4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4" borderId="9" xfId="1" applyFont="1" applyFill="1" applyBorder="1" applyAlignment="1">
      <alignment horizontal="center" vertical="center"/>
    </xf>
    <xf numFmtId="0" fontId="15" fillId="4" borderId="10" xfId="1" applyFont="1" applyFill="1" applyBorder="1" applyAlignment="1">
      <alignment horizontal="center" vertical="center"/>
    </xf>
    <xf numFmtId="0" fontId="11" fillId="4" borderId="9" xfId="1" applyFont="1" applyFill="1" applyBorder="1" applyAlignment="1">
      <alignment horizontal="center" vertical="center"/>
    </xf>
    <xf numFmtId="0" fontId="11" fillId="4" borderId="15" xfId="1" applyFont="1" applyFill="1" applyBorder="1" applyAlignment="1">
      <alignment horizontal="center" vertical="center"/>
    </xf>
    <xf numFmtId="0" fontId="15" fillId="3" borderId="9" xfId="1" applyFont="1" applyFill="1" applyBorder="1" applyAlignment="1">
      <alignment horizontal="center" vertical="center"/>
    </xf>
    <xf numFmtId="0" fontId="17" fillId="0" borderId="19" xfId="1" applyFont="1" applyBorder="1" applyAlignment="1" applyProtection="1">
      <alignment horizontal="center" vertical="center"/>
      <protection locked="0"/>
    </xf>
    <xf numFmtId="0" fontId="17" fillId="0" borderId="10" xfId="1" applyFont="1" applyBorder="1" applyAlignment="1" applyProtection="1">
      <alignment horizontal="center" vertical="center"/>
      <protection locked="0"/>
    </xf>
    <xf numFmtId="0" fontId="17" fillId="0" borderId="15" xfId="1" applyFont="1" applyBorder="1" applyAlignment="1" applyProtection="1">
      <alignment horizontal="center" vertical="center"/>
      <protection locked="0"/>
    </xf>
    <xf numFmtId="0" fontId="33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23" fillId="5" borderId="0" xfId="1" applyFont="1" applyFill="1" applyAlignment="1">
      <alignment horizontal="center" vertical="center"/>
    </xf>
    <xf numFmtId="0" fontId="20" fillId="6" borderId="4" xfId="1" applyFont="1" applyFill="1" applyBorder="1" applyAlignment="1">
      <alignment horizontal="center" vertical="center"/>
    </xf>
    <xf numFmtId="0" fontId="20" fillId="6" borderId="12" xfId="1" applyFont="1" applyFill="1" applyBorder="1" applyAlignment="1">
      <alignment horizontal="center" vertical="center"/>
    </xf>
    <xf numFmtId="0" fontId="12" fillId="6" borderId="4" xfId="1" applyFont="1" applyFill="1" applyBorder="1" applyAlignment="1">
      <alignment horizontal="center" vertical="center"/>
    </xf>
    <xf numFmtId="0" fontId="12" fillId="6" borderId="13" xfId="1" applyFont="1" applyFill="1" applyBorder="1" applyAlignment="1">
      <alignment horizontal="center" vertical="center"/>
    </xf>
    <xf numFmtId="0" fontId="17" fillId="0" borderId="9" xfId="1" applyFont="1" applyBorder="1" applyAlignment="1" applyProtection="1">
      <alignment horizontal="center" vertical="center" shrinkToFit="1"/>
      <protection locked="0"/>
    </xf>
    <xf numFmtId="0" fontId="17" fillId="0" borderId="10" xfId="1" applyFont="1" applyBorder="1" applyAlignment="1" applyProtection="1">
      <alignment horizontal="center" vertical="center" shrinkToFit="1"/>
      <protection locked="0"/>
    </xf>
    <xf numFmtId="0" fontId="17" fillId="0" borderId="7" xfId="1" applyFont="1" applyBorder="1" applyAlignment="1" applyProtection="1">
      <alignment horizontal="center" vertical="center" shrinkToFit="1"/>
      <protection locked="0"/>
    </xf>
    <xf numFmtId="49" fontId="17" fillId="0" borderId="9" xfId="1" applyNumberFormat="1" applyFont="1" applyBorder="1" applyAlignment="1" applyProtection="1">
      <alignment horizontal="left" vertical="center" shrinkToFit="1"/>
      <protection locked="0"/>
    </xf>
    <xf numFmtId="49" fontId="17" fillId="0" borderId="15" xfId="1" applyNumberFormat="1" applyFont="1" applyBorder="1" applyAlignment="1" applyProtection="1">
      <alignment horizontal="left" vertical="center" shrinkToFit="1"/>
      <protection locked="0"/>
    </xf>
    <xf numFmtId="0" fontId="20" fillId="3" borderId="12" xfId="1" applyFont="1" applyFill="1" applyBorder="1" applyAlignment="1">
      <alignment horizontal="center" vertical="center" shrinkToFit="1"/>
    </xf>
    <xf numFmtId="0" fontId="20" fillId="3" borderId="2" xfId="1" applyFont="1" applyFill="1" applyBorder="1" applyAlignment="1">
      <alignment horizontal="center" vertical="center" shrinkToFit="1"/>
    </xf>
    <xf numFmtId="0" fontId="20" fillId="3" borderId="4" xfId="1" applyFont="1" applyFill="1" applyBorder="1" applyAlignment="1">
      <alignment horizontal="center" vertical="center"/>
    </xf>
    <xf numFmtId="0" fontId="20" fillId="3" borderId="12" xfId="1" applyFont="1" applyFill="1" applyBorder="1" applyAlignment="1">
      <alignment horizontal="center" vertical="center"/>
    </xf>
    <xf numFmtId="0" fontId="20" fillId="3" borderId="13" xfId="1" applyFont="1" applyFill="1" applyBorder="1" applyAlignment="1">
      <alignment horizontal="center" vertical="center"/>
    </xf>
    <xf numFmtId="0" fontId="20" fillId="6" borderId="18" xfId="1" applyFont="1" applyFill="1" applyBorder="1" applyAlignment="1">
      <alignment horizontal="center" vertical="center"/>
    </xf>
    <xf numFmtId="0" fontId="20" fillId="6" borderId="13" xfId="1" applyFont="1" applyFill="1" applyBorder="1" applyAlignment="1">
      <alignment horizontal="center" vertical="center"/>
    </xf>
    <xf numFmtId="0" fontId="20" fillId="6" borderId="20" xfId="1" applyFont="1" applyFill="1" applyBorder="1" applyAlignment="1">
      <alignment horizontal="center" vertical="center"/>
    </xf>
    <xf numFmtId="0" fontId="20" fillId="6" borderId="21" xfId="1" applyFont="1" applyFill="1" applyBorder="1" applyAlignment="1">
      <alignment horizontal="center" vertical="center"/>
    </xf>
    <xf numFmtId="0" fontId="20" fillId="0" borderId="21" xfId="1" applyFont="1" applyBorder="1" applyProtection="1">
      <alignment vertical="center"/>
      <protection locked="0"/>
    </xf>
    <xf numFmtId="0" fontId="20" fillId="0" borderId="23" xfId="1" applyFont="1" applyBorder="1" applyProtection="1">
      <alignment vertical="center"/>
      <protection locked="0"/>
    </xf>
    <xf numFmtId="0" fontId="12" fillId="0" borderId="3" xfId="1" applyFont="1" applyBorder="1" applyAlignment="1" applyProtection="1">
      <alignment horizontal="center" vertical="center"/>
      <protection locked="0"/>
    </xf>
    <xf numFmtId="0" fontId="12" fillId="0" borderId="24" xfId="1" applyFont="1" applyBorder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5" xfId="1" applyBorder="1" applyAlignment="1" applyProtection="1">
      <alignment horizontal="center" vertical="center"/>
      <protection locked="0"/>
    </xf>
    <xf numFmtId="0" fontId="21" fillId="0" borderId="35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b val="0"/>
        <condense val="0"/>
        <extend val="0"/>
        <color indexed="55"/>
      </font>
    </dxf>
    <dxf>
      <font>
        <b val="0"/>
        <condense val="0"/>
        <extend val="0"/>
        <color indexed="45"/>
      </font>
    </dxf>
    <dxf>
      <font>
        <b val="0"/>
        <condense val="0"/>
        <extend val="0"/>
        <color indexed="4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89F50061-5ED7-1016-B1F8-F8C2C91C766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" name="Rectangle 8">
          <a:extLst>
            <a:ext uri="{FF2B5EF4-FFF2-40B4-BE49-F238E27FC236}">
              <a16:creationId xmlns:a16="http://schemas.microsoft.com/office/drawing/2014/main" id="{D95E7519-6192-B839-19ED-3A7876C9CAA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4FF36B28-4D3F-06C1-9EE1-3BD1B1C1E77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" name="Rectangle 8">
          <a:extLst>
            <a:ext uri="{FF2B5EF4-FFF2-40B4-BE49-F238E27FC236}">
              <a16:creationId xmlns:a16="http://schemas.microsoft.com/office/drawing/2014/main" id="{6808D1D0-46AC-C161-C569-5DC4E7AABF9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1370FAB6-2F17-0CAC-2347-7E94AF133C9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" name="Rectangle 8">
          <a:extLst>
            <a:ext uri="{FF2B5EF4-FFF2-40B4-BE49-F238E27FC236}">
              <a16:creationId xmlns:a16="http://schemas.microsoft.com/office/drawing/2014/main" id="{F4BC3250-6953-CB8D-EAB7-F8D89B9C0FE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9DA85EB0-8309-43D6-74D8-050001E9F33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959F5C0-87DB-5424-972D-CC80BDCBC98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" name="Rectangle 8">
          <a:extLst>
            <a:ext uri="{FF2B5EF4-FFF2-40B4-BE49-F238E27FC236}">
              <a16:creationId xmlns:a16="http://schemas.microsoft.com/office/drawing/2014/main" id="{2ADBCEB5-7AA6-70FC-FCAB-2EBFD75684C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" name="Rectangle 8">
          <a:extLst>
            <a:ext uri="{FF2B5EF4-FFF2-40B4-BE49-F238E27FC236}">
              <a16:creationId xmlns:a16="http://schemas.microsoft.com/office/drawing/2014/main" id="{55198831-FA90-0631-7D4B-0C154317967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" name="Rectangle 8">
          <a:extLst>
            <a:ext uri="{FF2B5EF4-FFF2-40B4-BE49-F238E27FC236}">
              <a16:creationId xmlns:a16="http://schemas.microsoft.com/office/drawing/2014/main" id="{B4A41393-3499-2E7B-1191-1D384D3BA10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" name="Rectangle 8">
          <a:extLst>
            <a:ext uri="{FF2B5EF4-FFF2-40B4-BE49-F238E27FC236}">
              <a16:creationId xmlns:a16="http://schemas.microsoft.com/office/drawing/2014/main" id="{DAD75895-1CA7-514F-DE80-52782149BE7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" name="Rectangle 8">
          <a:extLst>
            <a:ext uri="{FF2B5EF4-FFF2-40B4-BE49-F238E27FC236}">
              <a16:creationId xmlns:a16="http://schemas.microsoft.com/office/drawing/2014/main" id="{4DE3BA7A-5620-8576-E621-E03B286A35D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" name="Rectangle 8">
          <a:extLst>
            <a:ext uri="{FF2B5EF4-FFF2-40B4-BE49-F238E27FC236}">
              <a16:creationId xmlns:a16="http://schemas.microsoft.com/office/drawing/2014/main" id="{6BEFF20A-B761-ADA1-61AC-8AAFF96E671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" name="Rectangle 8">
          <a:extLst>
            <a:ext uri="{FF2B5EF4-FFF2-40B4-BE49-F238E27FC236}">
              <a16:creationId xmlns:a16="http://schemas.microsoft.com/office/drawing/2014/main" id="{6D57D2EE-A1AF-BE73-0E2D-C5E5C42D9F6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" name="Rectangle 8">
          <a:extLst>
            <a:ext uri="{FF2B5EF4-FFF2-40B4-BE49-F238E27FC236}">
              <a16:creationId xmlns:a16="http://schemas.microsoft.com/office/drawing/2014/main" id="{E0CD8871-E8DE-E08A-BB53-CE8E94DF139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5933D4C5-0E76-FFC3-DCE6-21F09FC0E0F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9" name="Rectangle 8">
          <a:extLst>
            <a:ext uri="{FF2B5EF4-FFF2-40B4-BE49-F238E27FC236}">
              <a16:creationId xmlns:a16="http://schemas.microsoft.com/office/drawing/2014/main" id="{E94FF928-D010-01CF-7C9C-AFD3042ED59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0" name="Rectangle 8">
          <a:extLst>
            <a:ext uri="{FF2B5EF4-FFF2-40B4-BE49-F238E27FC236}">
              <a16:creationId xmlns:a16="http://schemas.microsoft.com/office/drawing/2014/main" id="{30C27BB2-776B-3126-2A63-D80CF255CCC9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1" name="Rectangle 8">
          <a:extLst>
            <a:ext uri="{FF2B5EF4-FFF2-40B4-BE49-F238E27FC236}">
              <a16:creationId xmlns:a16="http://schemas.microsoft.com/office/drawing/2014/main" id="{FC191FE0-694A-2CFD-A041-658B5A62A57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2" name="Rectangle 8">
          <a:extLst>
            <a:ext uri="{FF2B5EF4-FFF2-40B4-BE49-F238E27FC236}">
              <a16:creationId xmlns:a16="http://schemas.microsoft.com/office/drawing/2014/main" id="{34AFE137-9B78-CD58-4796-E79B1DB49D3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3" name="Rectangle 8">
          <a:extLst>
            <a:ext uri="{FF2B5EF4-FFF2-40B4-BE49-F238E27FC236}">
              <a16:creationId xmlns:a16="http://schemas.microsoft.com/office/drawing/2014/main" id="{96AACD2E-AF6D-D802-F509-F142AA51DAB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4" name="Rectangle 8">
          <a:extLst>
            <a:ext uri="{FF2B5EF4-FFF2-40B4-BE49-F238E27FC236}">
              <a16:creationId xmlns:a16="http://schemas.microsoft.com/office/drawing/2014/main" id="{1C081BEE-2D9A-45C2-0667-2B0A4CA046F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5" name="Rectangle 8">
          <a:extLst>
            <a:ext uri="{FF2B5EF4-FFF2-40B4-BE49-F238E27FC236}">
              <a16:creationId xmlns:a16="http://schemas.microsoft.com/office/drawing/2014/main" id="{3C6603D6-A4D0-1C45-C438-C429A629765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6" name="Rectangle 8">
          <a:extLst>
            <a:ext uri="{FF2B5EF4-FFF2-40B4-BE49-F238E27FC236}">
              <a16:creationId xmlns:a16="http://schemas.microsoft.com/office/drawing/2014/main" id="{669DA3CC-ECA6-C266-EEC9-1D25CEEC221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7" name="Rectangle 8">
          <a:extLst>
            <a:ext uri="{FF2B5EF4-FFF2-40B4-BE49-F238E27FC236}">
              <a16:creationId xmlns:a16="http://schemas.microsoft.com/office/drawing/2014/main" id="{D6F77F74-3694-3C7C-240A-BE8AC6129B7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8" name="Rectangle 8">
          <a:extLst>
            <a:ext uri="{FF2B5EF4-FFF2-40B4-BE49-F238E27FC236}">
              <a16:creationId xmlns:a16="http://schemas.microsoft.com/office/drawing/2014/main" id="{8F8FA583-942B-0E36-A327-3551FEFB2A1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29" name="Rectangle 8">
          <a:extLst>
            <a:ext uri="{FF2B5EF4-FFF2-40B4-BE49-F238E27FC236}">
              <a16:creationId xmlns:a16="http://schemas.microsoft.com/office/drawing/2014/main" id="{E02E03BF-128B-F78D-5F62-6C7961A8CF8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0" name="Rectangle 8">
          <a:extLst>
            <a:ext uri="{FF2B5EF4-FFF2-40B4-BE49-F238E27FC236}">
              <a16:creationId xmlns:a16="http://schemas.microsoft.com/office/drawing/2014/main" id="{ADE218C2-68B0-F7E2-E477-36F824045C6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1" name="Rectangle 8">
          <a:extLst>
            <a:ext uri="{FF2B5EF4-FFF2-40B4-BE49-F238E27FC236}">
              <a16:creationId xmlns:a16="http://schemas.microsoft.com/office/drawing/2014/main" id="{ADBAD6BC-2513-76E1-E982-C7EFF857E15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2" name="Rectangle 8">
          <a:extLst>
            <a:ext uri="{FF2B5EF4-FFF2-40B4-BE49-F238E27FC236}">
              <a16:creationId xmlns:a16="http://schemas.microsoft.com/office/drawing/2014/main" id="{0AF8F64F-E30B-26FB-722B-80625CFA6D3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3" name="Rectangle 8">
          <a:extLst>
            <a:ext uri="{FF2B5EF4-FFF2-40B4-BE49-F238E27FC236}">
              <a16:creationId xmlns:a16="http://schemas.microsoft.com/office/drawing/2014/main" id="{9C0BAB44-6427-B404-D224-DBD29AB486A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4" name="Rectangle 8">
          <a:extLst>
            <a:ext uri="{FF2B5EF4-FFF2-40B4-BE49-F238E27FC236}">
              <a16:creationId xmlns:a16="http://schemas.microsoft.com/office/drawing/2014/main" id="{629B6E7F-D2E1-44F0-BF85-7314112C713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5" name="Rectangle 8">
          <a:extLst>
            <a:ext uri="{FF2B5EF4-FFF2-40B4-BE49-F238E27FC236}">
              <a16:creationId xmlns:a16="http://schemas.microsoft.com/office/drawing/2014/main" id="{D3441AE8-539D-40DA-B575-5801A201B99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1F549B05-7DF3-4D60-9C29-BE3F0E3EE28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7" name="Rectangle 8">
          <a:extLst>
            <a:ext uri="{FF2B5EF4-FFF2-40B4-BE49-F238E27FC236}">
              <a16:creationId xmlns:a16="http://schemas.microsoft.com/office/drawing/2014/main" id="{FE5563DC-3AE8-4BCE-AE18-73F5D88CC95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8" name="Rectangle 8">
          <a:extLst>
            <a:ext uri="{FF2B5EF4-FFF2-40B4-BE49-F238E27FC236}">
              <a16:creationId xmlns:a16="http://schemas.microsoft.com/office/drawing/2014/main" id="{B9B3CD87-6384-482A-A7F1-F0B849B48209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39" name="Rectangle 8">
          <a:extLst>
            <a:ext uri="{FF2B5EF4-FFF2-40B4-BE49-F238E27FC236}">
              <a16:creationId xmlns:a16="http://schemas.microsoft.com/office/drawing/2014/main" id="{3595690C-48E5-48AF-92F6-1B7BE98CE8A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0" name="Rectangle 8">
          <a:extLst>
            <a:ext uri="{FF2B5EF4-FFF2-40B4-BE49-F238E27FC236}">
              <a16:creationId xmlns:a16="http://schemas.microsoft.com/office/drawing/2014/main" id="{50BE71B7-7783-4EBF-98D4-2DF6BB3AD41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1" name="Rectangle 8">
          <a:extLst>
            <a:ext uri="{FF2B5EF4-FFF2-40B4-BE49-F238E27FC236}">
              <a16:creationId xmlns:a16="http://schemas.microsoft.com/office/drawing/2014/main" id="{7512D0D1-130E-433C-8BAB-25266B6A20A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2" name="Rectangle 8">
          <a:extLst>
            <a:ext uri="{FF2B5EF4-FFF2-40B4-BE49-F238E27FC236}">
              <a16:creationId xmlns:a16="http://schemas.microsoft.com/office/drawing/2014/main" id="{6159D335-C377-44CD-94C9-D504CBFFFBE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3" name="Rectangle 8">
          <a:extLst>
            <a:ext uri="{FF2B5EF4-FFF2-40B4-BE49-F238E27FC236}">
              <a16:creationId xmlns:a16="http://schemas.microsoft.com/office/drawing/2014/main" id="{23E22927-D578-48DE-BE11-013D84F76E2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4" name="Rectangle 8">
          <a:extLst>
            <a:ext uri="{FF2B5EF4-FFF2-40B4-BE49-F238E27FC236}">
              <a16:creationId xmlns:a16="http://schemas.microsoft.com/office/drawing/2014/main" id="{35F7193B-20D4-4BE0-AFC7-92047BE51B0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5" name="Rectangle 8">
          <a:extLst>
            <a:ext uri="{FF2B5EF4-FFF2-40B4-BE49-F238E27FC236}">
              <a16:creationId xmlns:a16="http://schemas.microsoft.com/office/drawing/2014/main" id="{822EEF9A-9F7E-40D1-82DF-0B9E1C1110F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6" name="Rectangle 8">
          <a:extLst>
            <a:ext uri="{FF2B5EF4-FFF2-40B4-BE49-F238E27FC236}">
              <a16:creationId xmlns:a16="http://schemas.microsoft.com/office/drawing/2014/main" id="{26C3DAEB-0F5D-49C1-A6A9-BA9DC1ECA08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7" name="Rectangle 8">
          <a:extLst>
            <a:ext uri="{FF2B5EF4-FFF2-40B4-BE49-F238E27FC236}">
              <a16:creationId xmlns:a16="http://schemas.microsoft.com/office/drawing/2014/main" id="{B663117A-5B09-42BE-A54D-BE0524C1BC5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8" name="Rectangle 8">
          <a:extLst>
            <a:ext uri="{FF2B5EF4-FFF2-40B4-BE49-F238E27FC236}">
              <a16:creationId xmlns:a16="http://schemas.microsoft.com/office/drawing/2014/main" id="{86D62E83-3942-4EA6-BBAA-50CBCC629EB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49" name="Rectangle 8">
          <a:extLst>
            <a:ext uri="{FF2B5EF4-FFF2-40B4-BE49-F238E27FC236}">
              <a16:creationId xmlns:a16="http://schemas.microsoft.com/office/drawing/2014/main" id="{466B3837-9FDB-4B00-9B09-32B5970F78B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0" name="Rectangle 8">
          <a:extLst>
            <a:ext uri="{FF2B5EF4-FFF2-40B4-BE49-F238E27FC236}">
              <a16:creationId xmlns:a16="http://schemas.microsoft.com/office/drawing/2014/main" id="{CEFDFC45-6F01-40DA-82A4-960D32401D0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1" name="Rectangle 8">
          <a:extLst>
            <a:ext uri="{FF2B5EF4-FFF2-40B4-BE49-F238E27FC236}">
              <a16:creationId xmlns:a16="http://schemas.microsoft.com/office/drawing/2014/main" id="{517DEEEF-7176-4C1D-83DF-4146169FC38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2" name="Rectangle 8">
          <a:extLst>
            <a:ext uri="{FF2B5EF4-FFF2-40B4-BE49-F238E27FC236}">
              <a16:creationId xmlns:a16="http://schemas.microsoft.com/office/drawing/2014/main" id="{3D25E0C4-D0C1-4BA0-8EFB-549B1FD4059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3" name="Rectangle 8">
          <a:extLst>
            <a:ext uri="{FF2B5EF4-FFF2-40B4-BE49-F238E27FC236}">
              <a16:creationId xmlns:a16="http://schemas.microsoft.com/office/drawing/2014/main" id="{98948029-EE29-4894-88FC-34E4D69B29E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4" name="Rectangle 8">
          <a:extLst>
            <a:ext uri="{FF2B5EF4-FFF2-40B4-BE49-F238E27FC236}">
              <a16:creationId xmlns:a16="http://schemas.microsoft.com/office/drawing/2014/main" id="{E6C2C47B-4CBC-4422-8D9A-2F2C2934FDA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5" name="Rectangle 8">
          <a:extLst>
            <a:ext uri="{FF2B5EF4-FFF2-40B4-BE49-F238E27FC236}">
              <a16:creationId xmlns:a16="http://schemas.microsoft.com/office/drawing/2014/main" id="{DE7B9E0F-54FC-46CF-8BF1-E34EA883742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6" name="Rectangle 8">
          <a:extLst>
            <a:ext uri="{FF2B5EF4-FFF2-40B4-BE49-F238E27FC236}">
              <a16:creationId xmlns:a16="http://schemas.microsoft.com/office/drawing/2014/main" id="{6F460BA9-1142-4FD3-8BD4-A56BC87B2B9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7" name="Rectangle 8">
          <a:extLst>
            <a:ext uri="{FF2B5EF4-FFF2-40B4-BE49-F238E27FC236}">
              <a16:creationId xmlns:a16="http://schemas.microsoft.com/office/drawing/2014/main" id="{740E54E6-2D74-468F-9BEE-BD1DF7BEF14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8" name="Rectangle 8">
          <a:extLst>
            <a:ext uri="{FF2B5EF4-FFF2-40B4-BE49-F238E27FC236}">
              <a16:creationId xmlns:a16="http://schemas.microsoft.com/office/drawing/2014/main" id="{104CFD01-A1E7-4768-ACC7-6A204D7A004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59" name="Rectangle 8">
          <a:extLst>
            <a:ext uri="{FF2B5EF4-FFF2-40B4-BE49-F238E27FC236}">
              <a16:creationId xmlns:a16="http://schemas.microsoft.com/office/drawing/2014/main" id="{029DE5E8-B06C-4F8F-B208-43B5C801C4D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0" name="Rectangle 8">
          <a:extLst>
            <a:ext uri="{FF2B5EF4-FFF2-40B4-BE49-F238E27FC236}">
              <a16:creationId xmlns:a16="http://schemas.microsoft.com/office/drawing/2014/main" id="{94D81D51-E28D-4316-8DBD-02A12A62A4B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1" name="Rectangle 8">
          <a:extLst>
            <a:ext uri="{FF2B5EF4-FFF2-40B4-BE49-F238E27FC236}">
              <a16:creationId xmlns:a16="http://schemas.microsoft.com/office/drawing/2014/main" id="{E9E7EC5E-F6F6-4562-BCAB-A010A96AE05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2" name="Rectangle 8">
          <a:extLst>
            <a:ext uri="{FF2B5EF4-FFF2-40B4-BE49-F238E27FC236}">
              <a16:creationId xmlns:a16="http://schemas.microsoft.com/office/drawing/2014/main" id="{95933566-8C5B-4283-86ED-1CC6FA08DAD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3" name="Rectangle 8">
          <a:extLst>
            <a:ext uri="{FF2B5EF4-FFF2-40B4-BE49-F238E27FC236}">
              <a16:creationId xmlns:a16="http://schemas.microsoft.com/office/drawing/2014/main" id="{830BD1FF-3161-4F04-A3B7-DE4FDFFE924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4" name="Rectangle 8">
          <a:extLst>
            <a:ext uri="{FF2B5EF4-FFF2-40B4-BE49-F238E27FC236}">
              <a16:creationId xmlns:a16="http://schemas.microsoft.com/office/drawing/2014/main" id="{97E303BE-E59A-4D59-B2D8-CD0AE3AC502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5" name="Rectangle 8">
          <a:extLst>
            <a:ext uri="{FF2B5EF4-FFF2-40B4-BE49-F238E27FC236}">
              <a16:creationId xmlns:a16="http://schemas.microsoft.com/office/drawing/2014/main" id="{30F445D2-4D93-44D5-8737-D9782C19FCB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6" name="Rectangle 8">
          <a:extLst>
            <a:ext uri="{FF2B5EF4-FFF2-40B4-BE49-F238E27FC236}">
              <a16:creationId xmlns:a16="http://schemas.microsoft.com/office/drawing/2014/main" id="{18A5248A-52FE-4123-9D5E-7425F8C3BC0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7" name="Rectangle 8">
          <a:extLst>
            <a:ext uri="{FF2B5EF4-FFF2-40B4-BE49-F238E27FC236}">
              <a16:creationId xmlns:a16="http://schemas.microsoft.com/office/drawing/2014/main" id="{A4358BC4-6A58-494D-8907-B0F1A35E7DF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8" name="Rectangle 8">
          <a:extLst>
            <a:ext uri="{FF2B5EF4-FFF2-40B4-BE49-F238E27FC236}">
              <a16:creationId xmlns:a16="http://schemas.microsoft.com/office/drawing/2014/main" id="{F3C7ADDC-08D5-4E51-B13C-F40C7FCF592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69" name="Rectangle 8">
          <a:extLst>
            <a:ext uri="{FF2B5EF4-FFF2-40B4-BE49-F238E27FC236}">
              <a16:creationId xmlns:a16="http://schemas.microsoft.com/office/drawing/2014/main" id="{0EFDBB5D-49FD-4A81-99B5-67A03172D51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0" name="Rectangle 8">
          <a:extLst>
            <a:ext uri="{FF2B5EF4-FFF2-40B4-BE49-F238E27FC236}">
              <a16:creationId xmlns:a16="http://schemas.microsoft.com/office/drawing/2014/main" id="{4852DA99-F6C5-4A45-B655-21511483197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1" name="Rectangle 8">
          <a:extLst>
            <a:ext uri="{FF2B5EF4-FFF2-40B4-BE49-F238E27FC236}">
              <a16:creationId xmlns:a16="http://schemas.microsoft.com/office/drawing/2014/main" id="{1B4C76E3-5ADE-4493-B587-910218E5418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2" name="Rectangle 8">
          <a:extLst>
            <a:ext uri="{FF2B5EF4-FFF2-40B4-BE49-F238E27FC236}">
              <a16:creationId xmlns:a16="http://schemas.microsoft.com/office/drawing/2014/main" id="{6E34840A-009B-47ED-9D07-37340A845EA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3" name="Rectangle 8">
          <a:extLst>
            <a:ext uri="{FF2B5EF4-FFF2-40B4-BE49-F238E27FC236}">
              <a16:creationId xmlns:a16="http://schemas.microsoft.com/office/drawing/2014/main" id="{BAF0FAC4-F377-4DAA-9883-36406EF1D61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4" name="Rectangle 8">
          <a:extLst>
            <a:ext uri="{FF2B5EF4-FFF2-40B4-BE49-F238E27FC236}">
              <a16:creationId xmlns:a16="http://schemas.microsoft.com/office/drawing/2014/main" id="{15EE902F-5ACE-403A-A3AB-4C166A4F67D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5" name="Rectangle 8">
          <a:extLst>
            <a:ext uri="{FF2B5EF4-FFF2-40B4-BE49-F238E27FC236}">
              <a16:creationId xmlns:a16="http://schemas.microsoft.com/office/drawing/2014/main" id="{6E34382E-1D6E-488F-99A1-5BD5B775CCF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6" name="Rectangle 8">
          <a:extLst>
            <a:ext uri="{FF2B5EF4-FFF2-40B4-BE49-F238E27FC236}">
              <a16:creationId xmlns:a16="http://schemas.microsoft.com/office/drawing/2014/main" id="{DCC05829-D57A-4180-A14D-5F382A66E16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7" name="Rectangle 8">
          <a:extLst>
            <a:ext uri="{FF2B5EF4-FFF2-40B4-BE49-F238E27FC236}">
              <a16:creationId xmlns:a16="http://schemas.microsoft.com/office/drawing/2014/main" id="{C255D4FE-BDA6-4EA9-A661-504690F6FA0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8" name="Rectangle 8">
          <a:extLst>
            <a:ext uri="{FF2B5EF4-FFF2-40B4-BE49-F238E27FC236}">
              <a16:creationId xmlns:a16="http://schemas.microsoft.com/office/drawing/2014/main" id="{DCA89363-5B8D-4C41-A9A1-1AB4DDFB19E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79" name="Rectangle 8">
          <a:extLst>
            <a:ext uri="{FF2B5EF4-FFF2-40B4-BE49-F238E27FC236}">
              <a16:creationId xmlns:a16="http://schemas.microsoft.com/office/drawing/2014/main" id="{A428C8D2-8322-4318-9856-15A7E62B552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0" name="Rectangle 8">
          <a:extLst>
            <a:ext uri="{FF2B5EF4-FFF2-40B4-BE49-F238E27FC236}">
              <a16:creationId xmlns:a16="http://schemas.microsoft.com/office/drawing/2014/main" id="{69CB0029-9FAE-469F-8F37-97848CE5F1C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1" name="Rectangle 8">
          <a:extLst>
            <a:ext uri="{FF2B5EF4-FFF2-40B4-BE49-F238E27FC236}">
              <a16:creationId xmlns:a16="http://schemas.microsoft.com/office/drawing/2014/main" id="{6E7C9BFD-CE9E-45E1-B7D0-6C1D21AE6F1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2" name="Rectangle 8">
          <a:extLst>
            <a:ext uri="{FF2B5EF4-FFF2-40B4-BE49-F238E27FC236}">
              <a16:creationId xmlns:a16="http://schemas.microsoft.com/office/drawing/2014/main" id="{F3877780-01B5-4056-BE5E-44FD3AABF88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3" name="Rectangle 8">
          <a:extLst>
            <a:ext uri="{FF2B5EF4-FFF2-40B4-BE49-F238E27FC236}">
              <a16:creationId xmlns:a16="http://schemas.microsoft.com/office/drawing/2014/main" id="{01B6477A-E28D-4DC0-9A83-D85218EB594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4" name="Rectangle 8">
          <a:extLst>
            <a:ext uri="{FF2B5EF4-FFF2-40B4-BE49-F238E27FC236}">
              <a16:creationId xmlns:a16="http://schemas.microsoft.com/office/drawing/2014/main" id="{D6001C60-2F03-4579-B5CB-B3F2F7B1F8E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5" name="Rectangle 8">
          <a:extLst>
            <a:ext uri="{FF2B5EF4-FFF2-40B4-BE49-F238E27FC236}">
              <a16:creationId xmlns:a16="http://schemas.microsoft.com/office/drawing/2014/main" id="{1F0A7169-CA22-41A1-A505-7DE0DD85DD4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6" name="Rectangle 8">
          <a:extLst>
            <a:ext uri="{FF2B5EF4-FFF2-40B4-BE49-F238E27FC236}">
              <a16:creationId xmlns:a16="http://schemas.microsoft.com/office/drawing/2014/main" id="{053E63D0-8716-49DA-80A1-1854BBD4C98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7" name="Rectangle 8">
          <a:extLst>
            <a:ext uri="{FF2B5EF4-FFF2-40B4-BE49-F238E27FC236}">
              <a16:creationId xmlns:a16="http://schemas.microsoft.com/office/drawing/2014/main" id="{F36CD3AA-2942-4B9A-89AB-9D3C3D6C021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8" name="Rectangle 8">
          <a:extLst>
            <a:ext uri="{FF2B5EF4-FFF2-40B4-BE49-F238E27FC236}">
              <a16:creationId xmlns:a16="http://schemas.microsoft.com/office/drawing/2014/main" id="{42B8EFAF-2995-4B97-A5BE-6CF082DD623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89" name="Rectangle 8">
          <a:extLst>
            <a:ext uri="{FF2B5EF4-FFF2-40B4-BE49-F238E27FC236}">
              <a16:creationId xmlns:a16="http://schemas.microsoft.com/office/drawing/2014/main" id="{520436D2-ECC1-4D55-AD65-03132810B37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0" name="Rectangle 8">
          <a:extLst>
            <a:ext uri="{FF2B5EF4-FFF2-40B4-BE49-F238E27FC236}">
              <a16:creationId xmlns:a16="http://schemas.microsoft.com/office/drawing/2014/main" id="{5E30CEC6-27FB-4A90-8D17-52591488F4D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1" name="Rectangle 8">
          <a:extLst>
            <a:ext uri="{FF2B5EF4-FFF2-40B4-BE49-F238E27FC236}">
              <a16:creationId xmlns:a16="http://schemas.microsoft.com/office/drawing/2014/main" id="{2E342861-D12F-4513-B9D0-B544430AADF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2" name="Rectangle 8">
          <a:extLst>
            <a:ext uri="{FF2B5EF4-FFF2-40B4-BE49-F238E27FC236}">
              <a16:creationId xmlns:a16="http://schemas.microsoft.com/office/drawing/2014/main" id="{E13DD8E2-4B3B-423D-96FA-01956395630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3" name="Rectangle 8">
          <a:extLst>
            <a:ext uri="{FF2B5EF4-FFF2-40B4-BE49-F238E27FC236}">
              <a16:creationId xmlns:a16="http://schemas.microsoft.com/office/drawing/2014/main" id="{5F93393F-0CFB-4DB3-AAD4-AA93B725784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4" name="Rectangle 8">
          <a:extLst>
            <a:ext uri="{FF2B5EF4-FFF2-40B4-BE49-F238E27FC236}">
              <a16:creationId xmlns:a16="http://schemas.microsoft.com/office/drawing/2014/main" id="{B1CCEFEF-C4D1-4A35-B249-02DE1BAA64F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5" name="Rectangle 8">
          <a:extLst>
            <a:ext uri="{FF2B5EF4-FFF2-40B4-BE49-F238E27FC236}">
              <a16:creationId xmlns:a16="http://schemas.microsoft.com/office/drawing/2014/main" id="{CC946CD3-2D0A-4291-B75F-16D2ACD15F49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6" name="Rectangle 8">
          <a:extLst>
            <a:ext uri="{FF2B5EF4-FFF2-40B4-BE49-F238E27FC236}">
              <a16:creationId xmlns:a16="http://schemas.microsoft.com/office/drawing/2014/main" id="{72977536-BE1D-4677-93B0-3922D56A123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7" name="Rectangle 8">
          <a:extLst>
            <a:ext uri="{FF2B5EF4-FFF2-40B4-BE49-F238E27FC236}">
              <a16:creationId xmlns:a16="http://schemas.microsoft.com/office/drawing/2014/main" id="{179886B2-AE8B-43CF-850A-A7A55EBB3DA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8" name="Rectangle 8">
          <a:extLst>
            <a:ext uri="{FF2B5EF4-FFF2-40B4-BE49-F238E27FC236}">
              <a16:creationId xmlns:a16="http://schemas.microsoft.com/office/drawing/2014/main" id="{7466C88E-6105-4D90-BF84-36171175B74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99" name="Rectangle 8">
          <a:extLst>
            <a:ext uri="{FF2B5EF4-FFF2-40B4-BE49-F238E27FC236}">
              <a16:creationId xmlns:a16="http://schemas.microsoft.com/office/drawing/2014/main" id="{51EE8FBB-A6F6-4433-89D6-2434C38A2E5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0" name="Rectangle 8">
          <a:extLst>
            <a:ext uri="{FF2B5EF4-FFF2-40B4-BE49-F238E27FC236}">
              <a16:creationId xmlns:a16="http://schemas.microsoft.com/office/drawing/2014/main" id="{4E711FA9-3D56-4B0E-A73F-CFDBF238EF1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1" name="Rectangle 8">
          <a:extLst>
            <a:ext uri="{FF2B5EF4-FFF2-40B4-BE49-F238E27FC236}">
              <a16:creationId xmlns:a16="http://schemas.microsoft.com/office/drawing/2014/main" id="{38476070-3AE5-4E15-AD9D-7D876CB6D64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2" name="Rectangle 8">
          <a:extLst>
            <a:ext uri="{FF2B5EF4-FFF2-40B4-BE49-F238E27FC236}">
              <a16:creationId xmlns:a16="http://schemas.microsoft.com/office/drawing/2014/main" id="{6853E891-A349-4F9A-B865-DEDE8D884DD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3" name="Rectangle 8">
          <a:extLst>
            <a:ext uri="{FF2B5EF4-FFF2-40B4-BE49-F238E27FC236}">
              <a16:creationId xmlns:a16="http://schemas.microsoft.com/office/drawing/2014/main" id="{80469E7B-C54B-444D-A4D9-35BF31B96FF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4" name="Rectangle 8">
          <a:extLst>
            <a:ext uri="{FF2B5EF4-FFF2-40B4-BE49-F238E27FC236}">
              <a16:creationId xmlns:a16="http://schemas.microsoft.com/office/drawing/2014/main" id="{A8E42B33-ECBA-4AD8-9AE6-A1D33E1A0EC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5" name="Rectangle 8">
          <a:extLst>
            <a:ext uri="{FF2B5EF4-FFF2-40B4-BE49-F238E27FC236}">
              <a16:creationId xmlns:a16="http://schemas.microsoft.com/office/drawing/2014/main" id="{C684D6F2-8D28-43A7-A835-62C433D15A5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6" name="Rectangle 8">
          <a:extLst>
            <a:ext uri="{FF2B5EF4-FFF2-40B4-BE49-F238E27FC236}">
              <a16:creationId xmlns:a16="http://schemas.microsoft.com/office/drawing/2014/main" id="{C2299A2C-C5BB-4E8B-9B64-F65E4347B3B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7" name="Rectangle 8">
          <a:extLst>
            <a:ext uri="{FF2B5EF4-FFF2-40B4-BE49-F238E27FC236}">
              <a16:creationId xmlns:a16="http://schemas.microsoft.com/office/drawing/2014/main" id="{9CA429E7-B97B-46D5-9E78-3912C663F27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8" name="Rectangle 8">
          <a:extLst>
            <a:ext uri="{FF2B5EF4-FFF2-40B4-BE49-F238E27FC236}">
              <a16:creationId xmlns:a16="http://schemas.microsoft.com/office/drawing/2014/main" id="{AD7D5C47-8052-4A5A-ADCC-94983DAEC42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09" name="Rectangle 8">
          <a:extLst>
            <a:ext uri="{FF2B5EF4-FFF2-40B4-BE49-F238E27FC236}">
              <a16:creationId xmlns:a16="http://schemas.microsoft.com/office/drawing/2014/main" id="{EC35CAE4-C407-4C83-9A34-42BF15CFE79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0" name="Rectangle 8">
          <a:extLst>
            <a:ext uri="{FF2B5EF4-FFF2-40B4-BE49-F238E27FC236}">
              <a16:creationId xmlns:a16="http://schemas.microsoft.com/office/drawing/2014/main" id="{493F1C56-A856-43F3-BE70-51B3DBC3995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1" name="Rectangle 8">
          <a:extLst>
            <a:ext uri="{FF2B5EF4-FFF2-40B4-BE49-F238E27FC236}">
              <a16:creationId xmlns:a16="http://schemas.microsoft.com/office/drawing/2014/main" id="{86513B06-4916-46F1-B699-47DAE08B54B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2" name="Rectangle 8">
          <a:extLst>
            <a:ext uri="{FF2B5EF4-FFF2-40B4-BE49-F238E27FC236}">
              <a16:creationId xmlns:a16="http://schemas.microsoft.com/office/drawing/2014/main" id="{ADBD7E0C-A289-47A9-90DF-560BFEC6E359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3" name="Rectangle 8">
          <a:extLst>
            <a:ext uri="{FF2B5EF4-FFF2-40B4-BE49-F238E27FC236}">
              <a16:creationId xmlns:a16="http://schemas.microsoft.com/office/drawing/2014/main" id="{95794709-3D90-4244-BE7D-2BEC7C838A5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4" name="Rectangle 8">
          <a:extLst>
            <a:ext uri="{FF2B5EF4-FFF2-40B4-BE49-F238E27FC236}">
              <a16:creationId xmlns:a16="http://schemas.microsoft.com/office/drawing/2014/main" id="{5CC40509-CEA1-4690-9086-DF63E5406D7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5" name="Rectangle 8">
          <a:extLst>
            <a:ext uri="{FF2B5EF4-FFF2-40B4-BE49-F238E27FC236}">
              <a16:creationId xmlns:a16="http://schemas.microsoft.com/office/drawing/2014/main" id="{A859B085-5FDB-4D5D-87B3-B30914779A4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6" name="Rectangle 8">
          <a:extLst>
            <a:ext uri="{FF2B5EF4-FFF2-40B4-BE49-F238E27FC236}">
              <a16:creationId xmlns:a16="http://schemas.microsoft.com/office/drawing/2014/main" id="{E9E51FC7-44E4-43DC-BAD4-D9D8416C554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7" name="Rectangle 8">
          <a:extLst>
            <a:ext uri="{FF2B5EF4-FFF2-40B4-BE49-F238E27FC236}">
              <a16:creationId xmlns:a16="http://schemas.microsoft.com/office/drawing/2014/main" id="{5F614088-17B5-4BAF-9044-A951BC5E1F8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8" name="Rectangle 8">
          <a:extLst>
            <a:ext uri="{FF2B5EF4-FFF2-40B4-BE49-F238E27FC236}">
              <a16:creationId xmlns:a16="http://schemas.microsoft.com/office/drawing/2014/main" id="{EA84D6A6-43F6-4F09-A426-EF1641ECB7B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19" name="Rectangle 8">
          <a:extLst>
            <a:ext uri="{FF2B5EF4-FFF2-40B4-BE49-F238E27FC236}">
              <a16:creationId xmlns:a16="http://schemas.microsoft.com/office/drawing/2014/main" id="{2A78624D-3C0F-4EA4-AE31-4739B525BBA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0" name="Rectangle 8">
          <a:extLst>
            <a:ext uri="{FF2B5EF4-FFF2-40B4-BE49-F238E27FC236}">
              <a16:creationId xmlns:a16="http://schemas.microsoft.com/office/drawing/2014/main" id="{FC7336CF-2294-4D6B-9CC1-53DAE3B2F05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1" name="Rectangle 8">
          <a:extLst>
            <a:ext uri="{FF2B5EF4-FFF2-40B4-BE49-F238E27FC236}">
              <a16:creationId xmlns:a16="http://schemas.microsoft.com/office/drawing/2014/main" id="{6B708D85-9B09-436C-A7FF-9EE1787B93B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2" name="Rectangle 8">
          <a:extLst>
            <a:ext uri="{FF2B5EF4-FFF2-40B4-BE49-F238E27FC236}">
              <a16:creationId xmlns:a16="http://schemas.microsoft.com/office/drawing/2014/main" id="{55EA0BEF-E0E4-4743-8BA5-FB14CFD5233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3" name="Rectangle 8">
          <a:extLst>
            <a:ext uri="{FF2B5EF4-FFF2-40B4-BE49-F238E27FC236}">
              <a16:creationId xmlns:a16="http://schemas.microsoft.com/office/drawing/2014/main" id="{8A81160B-90CA-4BAC-8452-C9CE816F7F3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4" name="Rectangle 8">
          <a:extLst>
            <a:ext uri="{FF2B5EF4-FFF2-40B4-BE49-F238E27FC236}">
              <a16:creationId xmlns:a16="http://schemas.microsoft.com/office/drawing/2014/main" id="{0F0B7A54-A380-431C-A32B-CD020176CC4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5" name="Rectangle 8">
          <a:extLst>
            <a:ext uri="{FF2B5EF4-FFF2-40B4-BE49-F238E27FC236}">
              <a16:creationId xmlns:a16="http://schemas.microsoft.com/office/drawing/2014/main" id="{1540FEB8-1DBA-41C1-BF90-51CCC1FCC70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6" name="Rectangle 8">
          <a:extLst>
            <a:ext uri="{FF2B5EF4-FFF2-40B4-BE49-F238E27FC236}">
              <a16:creationId xmlns:a16="http://schemas.microsoft.com/office/drawing/2014/main" id="{EDA5002F-5097-4E40-AA56-EA7923A5AB4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7" name="Rectangle 8">
          <a:extLst>
            <a:ext uri="{FF2B5EF4-FFF2-40B4-BE49-F238E27FC236}">
              <a16:creationId xmlns:a16="http://schemas.microsoft.com/office/drawing/2014/main" id="{B11A906F-E396-4AD1-9EA2-C1554190F78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8" name="Rectangle 8">
          <a:extLst>
            <a:ext uri="{FF2B5EF4-FFF2-40B4-BE49-F238E27FC236}">
              <a16:creationId xmlns:a16="http://schemas.microsoft.com/office/drawing/2014/main" id="{2184DDF5-B149-4B93-8179-832B6B9A630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29" name="Rectangle 8">
          <a:extLst>
            <a:ext uri="{FF2B5EF4-FFF2-40B4-BE49-F238E27FC236}">
              <a16:creationId xmlns:a16="http://schemas.microsoft.com/office/drawing/2014/main" id="{B3A3D8FC-2D23-4DDE-833B-37752B2D1D1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0" name="Rectangle 8">
          <a:extLst>
            <a:ext uri="{FF2B5EF4-FFF2-40B4-BE49-F238E27FC236}">
              <a16:creationId xmlns:a16="http://schemas.microsoft.com/office/drawing/2014/main" id="{DB721C42-7841-4ED3-B3CE-A322F233E7F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1" name="Rectangle 8">
          <a:extLst>
            <a:ext uri="{FF2B5EF4-FFF2-40B4-BE49-F238E27FC236}">
              <a16:creationId xmlns:a16="http://schemas.microsoft.com/office/drawing/2014/main" id="{19DC3E63-3FF5-46E2-95DA-49686FF0FEB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2" name="Rectangle 8">
          <a:extLst>
            <a:ext uri="{FF2B5EF4-FFF2-40B4-BE49-F238E27FC236}">
              <a16:creationId xmlns:a16="http://schemas.microsoft.com/office/drawing/2014/main" id="{B00329AC-8D39-46FD-A520-596B76607F3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3" name="Rectangle 8">
          <a:extLst>
            <a:ext uri="{FF2B5EF4-FFF2-40B4-BE49-F238E27FC236}">
              <a16:creationId xmlns:a16="http://schemas.microsoft.com/office/drawing/2014/main" id="{C8E5F0C3-E877-45BA-8B20-AF0FC4CA5369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4" name="Rectangle 8">
          <a:extLst>
            <a:ext uri="{FF2B5EF4-FFF2-40B4-BE49-F238E27FC236}">
              <a16:creationId xmlns:a16="http://schemas.microsoft.com/office/drawing/2014/main" id="{F2872408-3DFC-4FDE-A5B6-22878DBCD30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5" name="Rectangle 8">
          <a:extLst>
            <a:ext uri="{FF2B5EF4-FFF2-40B4-BE49-F238E27FC236}">
              <a16:creationId xmlns:a16="http://schemas.microsoft.com/office/drawing/2014/main" id="{0218033B-3F4E-47E7-91C5-637AEA2814A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6" name="Rectangle 8">
          <a:extLst>
            <a:ext uri="{FF2B5EF4-FFF2-40B4-BE49-F238E27FC236}">
              <a16:creationId xmlns:a16="http://schemas.microsoft.com/office/drawing/2014/main" id="{FE1EEE6B-EDB3-4567-B352-B2E217C295D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7" name="Rectangle 8">
          <a:extLst>
            <a:ext uri="{FF2B5EF4-FFF2-40B4-BE49-F238E27FC236}">
              <a16:creationId xmlns:a16="http://schemas.microsoft.com/office/drawing/2014/main" id="{2457F2BB-E59A-4A12-B8B7-8A8DE701677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8" name="Rectangle 8">
          <a:extLst>
            <a:ext uri="{FF2B5EF4-FFF2-40B4-BE49-F238E27FC236}">
              <a16:creationId xmlns:a16="http://schemas.microsoft.com/office/drawing/2014/main" id="{5F1ED35D-0316-474B-9407-E850C815731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39" name="Rectangle 8">
          <a:extLst>
            <a:ext uri="{FF2B5EF4-FFF2-40B4-BE49-F238E27FC236}">
              <a16:creationId xmlns:a16="http://schemas.microsoft.com/office/drawing/2014/main" id="{5DBC34BC-47CC-40CE-A0B9-E909327B797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0" name="Rectangle 8">
          <a:extLst>
            <a:ext uri="{FF2B5EF4-FFF2-40B4-BE49-F238E27FC236}">
              <a16:creationId xmlns:a16="http://schemas.microsoft.com/office/drawing/2014/main" id="{8F1E2F65-FE97-49AE-85BA-D9498497834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1" name="Rectangle 8">
          <a:extLst>
            <a:ext uri="{FF2B5EF4-FFF2-40B4-BE49-F238E27FC236}">
              <a16:creationId xmlns:a16="http://schemas.microsoft.com/office/drawing/2014/main" id="{8D987916-7B33-4E73-B331-17718B8DAD0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2" name="Rectangle 8">
          <a:extLst>
            <a:ext uri="{FF2B5EF4-FFF2-40B4-BE49-F238E27FC236}">
              <a16:creationId xmlns:a16="http://schemas.microsoft.com/office/drawing/2014/main" id="{5FFC32CA-FB69-4E37-AA3A-1B0A41D5A99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3" name="Rectangle 8">
          <a:extLst>
            <a:ext uri="{FF2B5EF4-FFF2-40B4-BE49-F238E27FC236}">
              <a16:creationId xmlns:a16="http://schemas.microsoft.com/office/drawing/2014/main" id="{7F14DF74-1DB8-4494-9677-7AEFAA9D799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4" name="Rectangle 8">
          <a:extLst>
            <a:ext uri="{FF2B5EF4-FFF2-40B4-BE49-F238E27FC236}">
              <a16:creationId xmlns:a16="http://schemas.microsoft.com/office/drawing/2014/main" id="{057045A8-1940-4CD9-9F19-500F486F519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5" name="Rectangle 8">
          <a:extLst>
            <a:ext uri="{FF2B5EF4-FFF2-40B4-BE49-F238E27FC236}">
              <a16:creationId xmlns:a16="http://schemas.microsoft.com/office/drawing/2014/main" id="{6B37AECF-5414-419D-BFA1-C8BBC8DACFC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6" name="Rectangle 8">
          <a:extLst>
            <a:ext uri="{FF2B5EF4-FFF2-40B4-BE49-F238E27FC236}">
              <a16:creationId xmlns:a16="http://schemas.microsoft.com/office/drawing/2014/main" id="{F2043700-BA68-4D03-9A8E-BE96DBBB69A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7" name="Rectangle 8">
          <a:extLst>
            <a:ext uri="{FF2B5EF4-FFF2-40B4-BE49-F238E27FC236}">
              <a16:creationId xmlns:a16="http://schemas.microsoft.com/office/drawing/2014/main" id="{BB60E5DC-30D9-45E9-8192-6CE67588F88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8" name="Rectangle 8">
          <a:extLst>
            <a:ext uri="{FF2B5EF4-FFF2-40B4-BE49-F238E27FC236}">
              <a16:creationId xmlns:a16="http://schemas.microsoft.com/office/drawing/2014/main" id="{680F9ED6-8229-44C5-8549-A73C45550D2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49" name="Rectangle 8">
          <a:extLst>
            <a:ext uri="{FF2B5EF4-FFF2-40B4-BE49-F238E27FC236}">
              <a16:creationId xmlns:a16="http://schemas.microsoft.com/office/drawing/2014/main" id="{1187F1A8-2E6D-42E6-8FAB-6BA9E6651EB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0" name="Rectangle 8">
          <a:extLst>
            <a:ext uri="{FF2B5EF4-FFF2-40B4-BE49-F238E27FC236}">
              <a16:creationId xmlns:a16="http://schemas.microsoft.com/office/drawing/2014/main" id="{40BDE10E-959B-462E-9728-A554C8D2FE0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1" name="Rectangle 8">
          <a:extLst>
            <a:ext uri="{FF2B5EF4-FFF2-40B4-BE49-F238E27FC236}">
              <a16:creationId xmlns:a16="http://schemas.microsoft.com/office/drawing/2014/main" id="{E6F32726-8198-4A8B-9D75-882CA519C30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2" name="Rectangle 8">
          <a:extLst>
            <a:ext uri="{FF2B5EF4-FFF2-40B4-BE49-F238E27FC236}">
              <a16:creationId xmlns:a16="http://schemas.microsoft.com/office/drawing/2014/main" id="{FF0B7B91-4403-403B-9F33-C0753B0E4FD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3" name="Rectangle 8">
          <a:extLst>
            <a:ext uri="{FF2B5EF4-FFF2-40B4-BE49-F238E27FC236}">
              <a16:creationId xmlns:a16="http://schemas.microsoft.com/office/drawing/2014/main" id="{713FB183-48A2-416B-A76F-B11C1B3AE49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4" name="Rectangle 8">
          <a:extLst>
            <a:ext uri="{FF2B5EF4-FFF2-40B4-BE49-F238E27FC236}">
              <a16:creationId xmlns:a16="http://schemas.microsoft.com/office/drawing/2014/main" id="{9903E0FB-849D-49C3-9F12-9E0C67C4DC6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5" name="Rectangle 8">
          <a:extLst>
            <a:ext uri="{FF2B5EF4-FFF2-40B4-BE49-F238E27FC236}">
              <a16:creationId xmlns:a16="http://schemas.microsoft.com/office/drawing/2014/main" id="{C0F2ABF7-6069-44C1-9732-08CB1383280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6" name="Rectangle 8">
          <a:extLst>
            <a:ext uri="{FF2B5EF4-FFF2-40B4-BE49-F238E27FC236}">
              <a16:creationId xmlns:a16="http://schemas.microsoft.com/office/drawing/2014/main" id="{D23C52BA-5B9C-436D-9299-62ECB56893E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7" name="Rectangle 8">
          <a:extLst>
            <a:ext uri="{FF2B5EF4-FFF2-40B4-BE49-F238E27FC236}">
              <a16:creationId xmlns:a16="http://schemas.microsoft.com/office/drawing/2014/main" id="{782B12AF-3654-40A7-AEEF-31F5C744D7C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8" name="Rectangle 8">
          <a:extLst>
            <a:ext uri="{FF2B5EF4-FFF2-40B4-BE49-F238E27FC236}">
              <a16:creationId xmlns:a16="http://schemas.microsoft.com/office/drawing/2014/main" id="{422F7BE3-0553-4A13-9A74-D9931B20443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59" name="Rectangle 8">
          <a:extLst>
            <a:ext uri="{FF2B5EF4-FFF2-40B4-BE49-F238E27FC236}">
              <a16:creationId xmlns:a16="http://schemas.microsoft.com/office/drawing/2014/main" id="{CFAFE926-BB95-446D-9E34-09225F341B9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0" name="Rectangle 8">
          <a:extLst>
            <a:ext uri="{FF2B5EF4-FFF2-40B4-BE49-F238E27FC236}">
              <a16:creationId xmlns:a16="http://schemas.microsoft.com/office/drawing/2014/main" id="{36AB3D28-F707-4DD6-B4E2-571928C67CD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1" name="Rectangle 8">
          <a:extLst>
            <a:ext uri="{FF2B5EF4-FFF2-40B4-BE49-F238E27FC236}">
              <a16:creationId xmlns:a16="http://schemas.microsoft.com/office/drawing/2014/main" id="{FA8D53A5-74B9-4391-85EB-BE91B8D0762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2" name="Rectangle 8">
          <a:extLst>
            <a:ext uri="{FF2B5EF4-FFF2-40B4-BE49-F238E27FC236}">
              <a16:creationId xmlns:a16="http://schemas.microsoft.com/office/drawing/2014/main" id="{AEF9F925-1252-4719-934F-7E7FD0208B8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3" name="Rectangle 8">
          <a:extLst>
            <a:ext uri="{FF2B5EF4-FFF2-40B4-BE49-F238E27FC236}">
              <a16:creationId xmlns:a16="http://schemas.microsoft.com/office/drawing/2014/main" id="{3EC8043D-527E-4CAE-9EB8-9AF57095133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4" name="Rectangle 8">
          <a:extLst>
            <a:ext uri="{FF2B5EF4-FFF2-40B4-BE49-F238E27FC236}">
              <a16:creationId xmlns:a16="http://schemas.microsoft.com/office/drawing/2014/main" id="{19EBBBD3-E0B5-4E69-AB10-60BA928F4F5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5" name="Rectangle 8">
          <a:extLst>
            <a:ext uri="{FF2B5EF4-FFF2-40B4-BE49-F238E27FC236}">
              <a16:creationId xmlns:a16="http://schemas.microsoft.com/office/drawing/2014/main" id="{2BB91CAB-888D-44C7-82D5-C6CA696E4B5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6" name="Rectangle 8">
          <a:extLst>
            <a:ext uri="{FF2B5EF4-FFF2-40B4-BE49-F238E27FC236}">
              <a16:creationId xmlns:a16="http://schemas.microsoft.com/office/drawing/2014/main" id="{C7B8B2DD-3831-4467-A9BE-A9F70FFFE19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7" name="Rectangle 8">
          <a:extLst>
            <a:ext uri="{FF2B5EF4-FFF2-40B4-BE49-F238E27FC236}">
              <a16:creationId xmlns:a16="http://schemas.microsoft.com/office/drawing/2014/main" id="{C1E515DD-1D9A-4681-A9A2-862C59671BF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8" name="Rectangle 8">
          <a:extLst>
            <a:ext uri="{FF2B5EF4-FFF2-40B4-BE49-F238E27FC236}">
              <a16:creationId xmlns:a16="http://schemas.microsoft.com/office/drawing/2014/main" id="{AACCFF28-7FD5-41E8-A964-3CB8EB4BA3F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69" name="Rectangle 8">
          <a:extLst>
            <a:ext uri="{FF2B5EF4-FFF2-40B4-BE49-F238E27FC236}">
              <a16:creationId xmlns:a16="http://schemas.microsoft.com/office/drawing/2014/main" id="{E9127627-E094-4720-B8CB-5471839AE35F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0" name="Rectangle 8">
          <a:extLst>
            <a:ext uri="{FF2B5EF4-FFF2-40B4-BE49-F238E27FC236}">
              <a16:creationId xmlns:a16="http://schemas.microsoft.com/office/drawing/2014/main" id="{1212274C-F937-4EA6-9E80-C86DE1D96EA4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1" name="Rectangle 8">
          <a:extLst>
            <a:ext uri="{FF2B5EF4-FFF2-40B4-BE49-F238E27FC236}">
              <a16:creationId xmlns:a16="http://schemas.microsoft.com/office/drawing/2014/main" id="{CC591454-3C04-4398-B24D-3822AB1BCB7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2" name="Rectangle 8">
          <a:extLst>
            <a:ext uri="{FF2B5EF4-FFF2-40B4-BE49-F238E27FC236}">
              <a16:creationId xmlns:a16="http://schemas.microsoft.com/office/drawing/2014/main" id="{63BF295E-B175-49C8-95EE-AF491994EDFC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3" name="Rectangle 8">
          <a:extLst>
            <a:ext uri="{FF2B5EF4-FFF2-40B4-BE49-F238E27FC236}">
              <a16:creationId xmlns:a16="http://schemas.microsoft.com/office/drawing/2014/main" id="{59E767E2-0F2D-48F5-AF8A-4D4482691C1A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4" name="Rectangle 8">
          <a:extLst>
            <a:ext uri="{FF2B5EF4-FFF2-40B4-BE49-F238E27FC236}">
              <a16:creationId xmlns:a16="http://schemas.microsoft.com/office/drawing/2014/main" id="{25C79300-DA70-4F81-AA3A-E5AE807BCC1B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5" name="Rectangle 8">
          <a:extLst>
            <a:ext uri="{FF2B5EF4-FFF2-40B4-BE49-F238E27FC236}">
              <a16:creationId xmlns:a16="http://schemas.microsoft.com/office/drawing/2014/main" id="{6CD0F35E-5E39-4B5B-999E-781CB240E75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6" name="Rectangle 8">
          <a:extLst>
            <a:ext uri="{FF2B5EF4-FFF2-40B4-BE49-F238E27FC236}">
              <a16:creationId xmlns:a16="http://schemas.microsoft.com/office/drawing/2014/main" id="{563C8985-0903-4EE0-8C58-950EDE56A6A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7" name="Rectangle 8">
          <a:extLst>
            <a:ext uri="{FF2B5EF4-FFF2-40B4-BE49-F238E27FC236}">
              <a16:creationId xmlns:a16="http://schemas.microsoft.com/office/drawing/2014/main" id="{E4A1E73F-85FD-4122-8905-CE440D0BE43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8" name="Rectangle 8">
          <a:extLst>
            <a:ext uri="{FF2B5EF4-FFF2-40B4-BE49-F238E27FC236}">
              <a16:creationId xmlns:a16="http://schemas.microsoft.com/office/drawing/2014/main" id="{665B041B-B222-4DB5-B705-5DD1BC65F391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79" name="Rectangle 8">
          <a:extLst>
            <a:ext uri="{FF2B5EF4-FFF2-40B4-BE49-F238E27FC236}">
              <a16:creationId xmlns:a16="http://schemas.microsoft.com/office/drawing/2014/main" id="{8708BA56-FE60-4994-927B-1614B25B0AC2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0" name="Rectangle 8">
          <a:extLst>
            <a:ext uri="{FF2B5EF4-FFF2-40B4-BE49-F238E27FC236}">
              <a16:creationId xmlns:a16="http://schemas.microsoft.com/office/drawing/2014/main" id="{DB4ADCC4-F1E0-4B50-8BD4-A852FDFA258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1" name="Rectangle 8">
          <a:extLst>
            <a:ext uri="{FF2B5EF4-FFF2-40B4-BE49-F238E27FC236}">
              <a16:creationId xmlns:a16="http://schemas.microsoft.com/office/drawing/2014/main" id="{D5D62D85-4BD5-4E1A-B39B-C5F4417D85A0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2" name="Rectangle 8">
          <a:extLst>
            <a:ext uri="{FF2B5EF4-FFF2-40B4-BE49-F238E27FC236}">
              <a16:creationId xmlns:a16="http://schemas.microsoft.com/office/drawing/2014/main" id="{5AE39692-A84B-4599-8B68-B1C680CB9ED6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3" name="Rectangle 8">
          <a:extLst>
            <a:ext uri="{FF2B5EF4-FFF2-40B4-BE49-F238E27FC236}">
              <a16:creationId xmlns:a16="http://schemas.microsoft.com/office/drawing/2014/main" id="{D9391973-752E-49BF-93E3-07946CAADB4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4" name="Rectangle 8">
          <a:extLst>
            <a:ext uri="{FF2B5EF4-FFF2-40B4-BE49-F238E27FC236}">
              <a16:creationId xmlns:a16="http://schemas.microsoft.com/office/drawing/2014/main" id="{72A9AD5A-7459-47A0-B78D-29EE35948B3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5" name="Rectangle 8">
          <a:extLst>
            <a:ext uri="{FF2B5EF4-FFF2-40B4-BE49-F238E27FC236}">
              <a16:creationId xmlns:a16="http://schemas.microsoft.com/office/drawing/2014/main" id="{409E43A9-F1B1-4FF4-975D-C797CB4FC018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6" name="Rectangle 8">
          <a:extLst>
            <a:ext uri="{FF2B5EF4-FFF2-40B4-BE49-F238E27FC236}">
              <a16:creationId xmlns:a16="http://schemas.microsoft.com/office/drawing/2014/main" id="{3BF7971E-B505-4E91-B220-6D7F2D393DB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7" name="Rectangle 8">
          <a:extLst>
            <a:ext uri="{FF2B5EF4-FFF2-40B4-BE49-F238E27FC236}">
              <a16:creationId xmlns:a16="http://schemas.microsoft.com/office/drawing/2014/main" id="{3DBF6D4E-1F94-4B3E-8CDF-D6180AD52C6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8" name="Rectangle 8">
          <a:extLst>
            <a:ext uri="{FF2B5EF4-FFF2-40B4-BE49-F238E27FC236}">
              <a16:creationId xmlns:a16="http://schemas.microsoft.com/office/drawing/2014/main" id="{DAB9C906-8913-452C-B781-74CC1AF5C9F5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89" name="Rectangle 8">
          <a:extLst>
            <a:ext uri="{FF2B5EF4-FFF2-40B4-BE49-F238E27FC236}">
              <a16:creationId xmlns:a16="http://schemas.microsoft.com/office/drawing/2014/main" id="{A3D838D2-0626-41EF-9F78-3CDCF442D20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90" name="Rectangle 8">
          <a:extLst>
            <a:ext uri="{FF2B5EF4-FFF2-40B4-BE49-F238E27FC236}">
              <a16:creationId xmlns:a16="http://schemas.microsoft.com/office/drawing/2014/main" id="{49577D07-9764-496A-8DFF-5E09B2E94233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91" name="Rectangle 8">
          <a:extLst>
            <a:ext uri="{FF2B5EF4-FFF2-40B4-BE49-F238E27FC236}">
              <a16:creationId xmlns:a16="http://schemas.microsoft.com/office/drawing/2014/main" id="{FDD8A555-3B3C-4E3B-8755-FF2F4FE025F7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92" name="Rectangle 8">
          <a:extLst>
            <a:ext uri="{FF2B5EF4-FFF2-40B4-BE49-F238E27FC236}">
              <a16:creationId xmlns:a16="http://schemas.microsoft.com/office/drawing/2014/main" id="{A53C52CF-8C0F-4F33-BF56-56D6D74F065E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466725</xdr:colOff>
      <xdr:row>10</xdr:row>
      <xdr:rowOff>171450</xdr:rowOff>
    </xdr:from>
    <xdr:to>
      <xdr:col>21</xdr:col>
      <xdr:colOff>800100</xdr:colOff>
      <xdr:row>12</xdr:row>
      <xdr:rowOff>95250</xdr:rowOff>
    </xdr:to>
    <xdr:sp macro="" textlink="">
      <xdr:nvSpPr>
        <xdr:cNvPr id="193" name="Rectangle 8">
          <a:extLst>
            <a:ext uri="{FF2B5EF4-FFF2-40B4-BE49-F238E27FC236}">
              <a16:creationId xmlns:a16="http://schemas.microsoft.com/office/drawing/2014/main" id="{6AAC61B3-D86F-4108-B5A1-898C015FC39D}"/>
            </a:ext>
          </a:extLst>
        </xdr:cNvPr>
        <xdr:cNvSpPr>
          <a:spLocks noChangeArrowheads="1"/>
        </xdr:cNvSpPr>
      </xdr:nvSpPr>
      <xdr:spPr bwMode="auto">
        <a:xfrm>
          <a:off x="13668375" y="2952750"/>
          <a:ext cx="333375" cy="314325"/>
        </a:xfrm>
        <a:prstGeom prst="rect">
          <a:avLst/>
        </a:prstGeom>
        <a:noFill/>
        <a:ln w="9525">
          <a:solidFill>
            <a:srgbClr val="96969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97"/>
  <sheetViews>
    <sheetView tabSelected="1" topLeftCell="B44" zoomScale="80" zoomScaleNormal="80" zoomScaleSheetLayoutView="80" workbookViewId="0">
      <selection activeCell="K49" sqref="K49"/>
    </sheetView>
  </sheetViews>
  <sheetFormatPr defaultColWidth="8.75" defaultRowHeight="20.25" customHeight="1" x14ac:dyDescent="0.4"/>
  <cols>
    <col min="1" max="1" width="2.625" style="4" hidden="1" customWidth="1"/>
    <col min="2" max="2" width="10.5" style="1" customWidth="1"/>
    <col min="3" max="3" width="16" style="4" customWidth="1"/>
    <col min="4" max="10" width="7" style="4" hidden="1" customWidth="1"/>
    <col min="11" max="11" width="19.625" style="1" customWidth="1"/>
    <col min="12" max="12" width="13.125" style="1" customWidth="1"/>
    <col min="13" max="14" width="8.75" style="1" customWidth="1"/>
    <col min="15" max="15" width="18.75" style="1" customWidth="1"/>
    <col min="16" max="16" width="16" style="1" bestFit="1" customWidth="1"/>
    <col min="17" max="17" width="13.75" style="1" customWidth="1"/>
    <col min="18" max="18" width="18.75" style="1" customWidth="1"/>
    <col min="19" max="19" width="13.75" style="1" customWidth="1"/>
    <col min="20" max="21" width="7.75" style="1" customWidth="1"/>
    <col min="22" max="22" width="17.5" style="1" bestFit="1" customWidth="1"/>
    <col min="23" max="25" width="9" style="1" hidden="1" customWidth="1"/>
    <col min="26" max="26" width="12.625" style="1" hidden="1" customWidth="1"/>
    <col min="27" max="16384" width="8.75" style="1"/>
  </cols>
  <sheetData>
    <row r="1" spans="1:22" ht="26.25" customHeight="1" x14ac:dyDescent="0.4">
      <c r="A1" s="1"/>
      <c r="C1" s="2" t="s">
        <v>0</v>
      </c>
      <c r="D1" s="3"/>
      <c r="E1" s="3"/>
      <c r="F1" s="3"/>
      <c r="G1" s="3"/>
      <c r="H1" s="3"/>
      <c r="I1" s="3"/>
      <c r="J1" s="3"/>
    </row>
    <row r="2" spans="1:22" ht="20.25" customHeight="1" x14ac:dyDescent="0.4">
      <c r="A2" s="1"/>
      <c r="B2" s="158" t="s">
        <v>224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>
        <f>C49</f>
        <v>0</v>
      </c>
      <c r="V2" s="158"/>
    </row>
    <row r="3" spans="1:22" ht="20.25" customHeight="1" x14ac:dyDescent="0.4">
      <c r="A3" s="1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ht="20.25" customHeight="1" thickBot="1" x14ac:dyDescent="0.45">
      <c r="A4" s="1"/>
    </row>
    <row r="5" spans="1:22" ht="20.25" customHeight="1" x14ac:dyDescent="0.4">
      <c r="A5" s="1"/>
      <c r="C5" s="5" t="s">
        <v>1</v>
      </c>
      <c r="D5" s="6"/>
      <c r="E5" s="6"/>
      <c r="F5" s="6"/>
      <c r="G5" s="6"/>
      <c r="H5" s="6"/>
      <c r="I5" s="6"/>
      <c r="J5" s="6"/>
      <c r="K5" s="7" t="s">
        <v>2</v>
      </c>
      <c r="L5" s="8" t="s">
        <v>3</v>
      </c>
      <c r="M5" s="159" t="s">
        <v>4</v>
      </c>
      <c r="N5" s="159"/>
      <c r="O5" s="159"/>
      <c r="P5" s="7" t="s">
        <v>5</v>
      </c>
      <c r="Q5" s="7" t="s">
        <v>6</v>
      </c>
      <c r="R5" s="7" t="s">
        <v>7</v>
      </c>
      <c r="S5" s="159" t="s">
        <v>8</v>
      </c>
      <c r="T5" s="160"/>
      <c r="U5" s="9"/>
      <c r="V5" s="4"/>
    </row>
    <row r="6" spans="1:22" ht="39" customHeight="1" thickBot="1" x14ac:dyDescent="0.45">
      <c r="A6" s="1"/>
      <c r="C6" s="10">
        <f>C49</f>
        <v>0</v>
      </c>
      <c r="D6" s="11"/>
      <c r="E6" s="11"/>
      <c r="F6" s="11"/>
      <c r="G6" s="11"/>
      <c r="H6" s="11"/>
      <c r="I6" s="11"/>
      <c r="J6" s="11"/>
      <c r="K6" s="12">
        <f>K49</f>
        <v>0</v>
      </c>
      <c r="L6" s="13">
        <f>L49</f>
        <v>0</v>
      </c>
      <c r="M6" s="161">
        <f>M49</f>
        <v>0</v>
      </c>
      <c r="N6" s="162"/>
      <c r="O6" s="163"/>
      <c r="P6" s="14">
        <f>P49</f>
        <v>0</v>
      </c>
      <c r="Q6" s="12">
        <f>Q49</f>
        <v>0</v>
      </c>
      <c r="R6" s="12">
        <f>R49</f>
        <v>0</v>
      </c>
      <c r="S6" s="164">
        <f>S49</f>
        <v>0</v>
      </c>
      <c r="T6" s="161"/>
      <c r="U6" s="15"/>
    </row>
    <row r="7" spans="1:22" ht="6.75" customHeight="1" thickBot="1" x14ac:dyDescent="0.45">
      <c r="A7" s="1"/>
    </row>
    <row r="8" spans="1:22" ht="20.25" customHeight="1" x14ac:dyDescent="0.4">
      <c r="A8" s="1"/>
      <c r="C8" s="16" t="s">
        <v>9</v>
      </c>
      <c r="D8" s="17"/>
      <c r="E8" s="17"/>
      <c r="F8" s="17"/>
      <c r="G8" s="17"/>
      <c r="H8" s="17"/>
      <c r="I8" s="17"/>
      <c r="J8" s="17"/>
      <c r="K8" s="165" t="s">
        <v>10</v>
      </c>
      <c r="L8" s="166"/>
      <c r="M8" s="18" t="s">
        <v>11</v>
      </c>
      <c r="N8" s="19" t="s">
        <v>12</v>
      </c>
      <c r="O8" s="167" t="s">
        <v>225</v>
      </c>
      <c r="P8" s="168"/>
      <c r="Q8" s="168"/>
      <c r="R8" s="169"/>
      <c r="S8" s="170" t="s">
        <v>13</v>
      </c>
      <c r="T8" s="171"/>
    </row>
    <row r="9" spans="1:22" ht="35.25" customHeight="1" thickBot="1" x14ac:dyDescent="0.45">
      <c r="A9" s="1"/>
      <c r="C9" s="20" t="str">
        <f>C52</f>
        <v>受番</v>
      </c>
      <c r="D9" s="21"/>
      <c r="E9" s="21"/>
      <c r="F9" s="21"/>
      <c r="G9" s="21"/>
      <c r="H9" s="21"/>
      <c r="I9" s="21"/>
      <c r="J9" s="21"/>
      <c r="K9" s="172">
        <f>K52</f>
        <v>0</v>
      </c>
      <c r="L9" s="173"/>
      <c r="M9" s="22">
        <f>M52</f>
        <v>0</v>
      </c>
      <c r="N9" s="23">
        <f>N52</f>
        <v>0</v>
      </c>
      <c r="O9" s="174">
        <f>O52</f>
        <v>0</v>
      </c>
      <c r="P9" s="175"/>
      <c r="Q9" s="175"/>
      <c r="R9" s="24" t="s">
        <v>14</v>
      </c>
      <c r="S9" s="176">
        <f>L54</f>
        <v>0</v>
      </c>
      <c r="T9" s="177"/>
    </row>
    <row r="10" spans="1:22" ht="10.5" customHeight="1" x14ac:dyDescent="0.4">
      <c r="A10" s="1"/>
      <c r="Q10" s="25"/>
    </row>
    <row r="11" spans="1:22" ht="20.25" customHeight="1" x14ac:dyDescent="0.4">
      <c r="A11" s="1"/>
      <c r="C11" s="144"/>
      <c r="D11" s="144"/>
      <c r="E11" s="144"/>
      <c r="F11" s="144"/>
      <c r="G11" s="144"/>
      <c r="H11" s="144"/>
      <c r="I11" s="144"/>
      <c r="J11" s="144"/>
      <c r="K11" s="32"/>
      <c r="L11" s="32" t="s">
        <v>15</v>
      </c>
      <c r="M11" s="32"/>
      <c r="N11" s="32"/>
      <c r="O11" s="32"/>
      <c r="P11" s="32"/>
      <c r="Q11" s="32"/>
      <c r="R11" s="145" t="s">
        <v>226</v>
      </c>
      <c r="S11" s="32"/>
      <c r="T11" s="32"/>
      <c r="U11" s="32"/>
      <c r="V11" s="182" t="s">
        <v>16</v>
      </c>
    </row>
    <row r="12" spans="1:22" ht="10.5" customHeight="1" x14ac:dyDescent="0.4">
      <c r="A12" s="1"/>
      <c r="B12" s="26"/>
      <c r="C12" s="146"/>
      <c r="D12" s="146"/>
      <c r="E12" s="146"/>
      <c r="F12" s="146"/>
      <c r="G12" s="146"/>
      <c r="H12" s="146"/>
      <c r="I12" s="146"/>
      <c r="J12" s="146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32"/>
      <c r="V12" s="182"/>
    </row>
    <row r="13" spans="1:22" s="32" customFormat="1" ht="19.5" customHeight="1" x14ac:dyDescent="0.4">
      <c r="C13" s="32" t="s">
        <v>227</v>
      </c>
      <c r="V13" s="182"/>
    </row>
    <row r="14" spans="1:22" s="32" customFormat="1" ht="19.5" customHeight="1" x14ac:dyDescent="0.4">
      <c r="C14" s="32" t="s">
        <v>17</v>
      </c>
    </row>
    <row r="15" spans="1:22" s="32" customFormat="1" ht="10.5" customHeight="1" x14ac:dyDescent="0.4"/>
    <row r="16" spans="1:22" s="32" customFormat="1" ht="17.25" customHeight="1" x14ac:dyDescent="0.4">
      <c r="C16" s="148" t="s">
        <v>230</v>
      </c>
    </row>
    <row r="17" spans="3:19" s="32" customFormat="1" ht="17.25" customHeight="1" x14ac:dyDescent="0.4">
      <c r="C17" s="32" t="s">
        <v>231</v>
      </c>
    </row>
    <row r="18" spans="3:19" s="32" customFormat="1" ht="17.25" customHeight="1" x14ac:dyDescent="0.4">
      <c r="M18" s="29" t="s">
        <v>228</v>
      </c>
    </row>
    <row r="19" spans="3:19" s="32" customFormat="1" ht="17.25" customHeight="1" x14ac:dyDescent="0.4">
      <c r="C19" s="32" t="s">
        <v>232</v>
      </c>
      <c r="R19" s="149"/>
    </row>
    <row r="20" spans="3:19" s="32" customFormat="1" ht="17.25" customHeight="1" x14ac:dyDescent="0.4">
      <c r="C20" s="150" t="s">
        <v>233</v>
      </c>
      <c r="D20" s="151"/>
      <c r="E20" s="151"/>
      <c r="F20" s="151"/>
      <c r="G20" s="151"/>
      <c r="H20" s="151"/>
      <c r="I20" s="151"/>
      <c r="J20" s="151"/>
      <c r="O20" s="32" t="s">
        <v>18</v>
      </c>
    </row>
    <row r="21" spans="3:19" s="32" customFormat="1" ht="17.25" customHeight="1" x14ac:dyDescent="0.4">
      <c r="C21" s="144"/>
      <c r="D21" s="151"/>
      <c r="E21" s="151"/>
      <c r="F21" s="151"/>
      <c r="G21" s="151"/>
      <c r="H21" s="151"/>
      <c r="I21" s="151"/>
      <c r="J21" s="151"/>
      <c r="K21" s="145" t="s">
        <v>234</v>
      </c>
    </row>
    <row r="22" spans="3:19" s="32" customFormat="1" ht="17.25" customHeight="1" x14ac:dyDescent="0.4">
      <c r="C22" s="144"/>
      <c r="D22" s="151"/>
      <c r="E22" s="151"/>
      <c r="F22" s="151"/>
      <c r="G22" s="151"/>
      <c r="H22" s="151"/>
      <c r="I22" s="151"/>
      <c r="J22" s="151"/>
      <c r="K22" s="32" t="s">
        <v>19</v>
      </c>
    </row>
    <row r="23" spans="3:19" s="32" customFormat="1" ht="17.25" customHeight="1" x14ac:dyDescent="0.4">
      <c r="C23" s="151" t="s">
        <v>20</v>
      </c>
      <c r="D23" s="152"/>
      <c r="E23" s="152"/>
      <c r="F23" s="152"/>
      <c r="G23" s="152"/>
      <c r="H23" s="152"/>
      <c r="I23" s="152"/>
      <c r="J23" s="152"/>
    </row>
    <row r="24" spans="3:19" s="32" customFormat="1" ht="17.25" customHeight="1" x14ac:dyDescent="0.4">
      <c r="C24" s="153" t="s">
        <v>21</v>
      </c>
      <c r="D24" s="145"/>
      <c r="E24" s="145"/>
      <c r="F24" s="145"/>
      <c r="G24" s="145"/>
      <c r="H24" s="145"/>
      <c r="I24" s="145"/>
      <c r="J24" s="145"/>
    </row>
    <row r="25" spans="3:19" s="32" customFormat="1" ht="17.25" customHeight="1" x14ac:dyDescent="0.4">
      <c r="C25" s="150" t="s">
        <v>22</v>
      </c>
      <c r="D25" s="145"/>
      <c r="E25" s="145"/>
      <c r="F25" s="145"/>
      <c r="G25" s="145"/>
      <c r="H25" s="145"/>
      <c r="I25" s="145"/>
      <c r="J25" s="145"/>
    </row>
    <row r="26" spans="3:19" s="32" customFormat="1" ht="17.25" customHeight="1" x14ac:dyDescent="0.4">
      <c r="C26" s="145" t="s">
        <v>23</v>
      </c>
    </row>
    <row r="27" spans="3:19" s="32" customFormat="1" ht="17.25" customHeight="1" x14ac:dyDescent="0.4">
      <c r="C27" s="32" t="s">
        <v>235</v>
      </c>
    </row>
    <row r="28" spans="3:19" s="32" customFormat="1" ht="17.25" customHeight="1" x14ac:dyDescent="0.4">
      <c r="C28" s="144"/>
      <c r="K28" s="149" t="s">
        <v>24</v>
      </c>
      <c r="L28" s="149" t="s">
        <v>25</v>
      </c>
      <c r="S28" s="32" t="s">
        <v>26</v>
      </c>
    </row>
    <row r="29" spans="3:19" s="32" customFormat="1" ht="17.25" customHeight="1" x14ac:dyDescent="0.4">
      <c r="C29" s="144"/>
      <c r="K29" s="149" t="s">
        <v>27</v>
      </c>
    </row>
    <row r="30" spans="3:19" s="32" customFormat="1" ht="17.25" customHeight="1" x14ac:dyDescent="0.4">
      <c r="C30" s="144"/>
      <c r="K30" s="149"/>
      <c r="L30" s="31" t="s">
        <v>28</v>
      </c>
    </row>
    <row r="31" spans="3:19" s="32" customFormat="1" ht="17.25" customHeight="1" x14ac:dyDescent="0.4">
      <c r="C31" s="32" t="s">
        <v>29</v>
      </c>
    </row>
    <row r="32" spans="3:19" s="32" customFormat="1" ht="17.25" customHeight="1" x14ac:dyDescent="0.4">
      <c r="C32" s="32" t="s">
        <v>30</v>
      </c>
    </row>
    <row r="33" spans="1:22" s="32" customFormat="1" ht="17.25" customHeight="1" x14ac:dyDescent="0.4">
      <c r="C33" s="32" t="s">
        <v>236</v>
      </c>
    </row>
    <row r="34" spans="1:22" s="32" customFormat="1" ht="17.25" customHeight="1" x14ac:dyDescent="0.4">
      <c r="C34" s="32" t="s">
        <v>31</v>
      </c>
      <c r="D34" s="153"/>
      <c r="E34" s="153"/>
      <c r="F34" s="153"/>
      <c r="G34" s="153"/>
      <c r="H34" s="153"/>
      <c r="I34" s="153"/>
      <c r="J34" s="153"/>
    </row>
    <row r="35" spans="1:22" s="32" customFormat="1" ht="17.25" customHeight="1" x14ac:dyDescent="0.4">
      <c r="C35" s="32" t="s">
        <v>32</v>
      </c>
    </row>
    <row r="36" spans="1:22" s="32" customFormat="1" ht="17.25" customHeight="1" x14ac:dyDescent="0.4">
      <c r="C36" s="154" t="s">
        <v>237</v>
      </c>
    </row>
    <row r="37" spans="1:22" s="32" customFormat="1" ht="17.25" customHeight="1" x14ac:dyDescent="0.4">
      <c r="C37" s="155" t="s">
        <v>238</v>
      </c>
      <c r="T37" s="156"/>
      <c r="U37" s="157"/>
      <c r="V37" s="157"/>
    </row>
    <row r="38" spans="1:22" s="32" customFormat="1" ht="17.25" customHeight="1" x14ac:dyDescent="0.4">
      <c r="C38" s="155" t="s">
        <v>239</v>
      </c>
      <c r="T38" s="156"/>
      <c r="U38" s="157"/>
      <c r="V38" s="157"/>
    </row>
    <row r="39" spans="1:22" s="32" customFormat="1" ht="17.25" customHeight="1" x14ac:dyDescent="0.4">
      <c r="C39" s="32" t="s">
        <v>240</v>
      </c>
      <c r="T39" s="157"/>
      <c r="U39" s="157"/>
      <c r="V39" s="157"/>
    </row>
    <row r="40" spans="1:22" s="32" customFormat="1" ht="17.25" customHeight="1" x14ac:dyDescent="0.4">
      <c r="C40" s="32" t="s">
        <v>33</v>
      </c>
      <c r="D40" s="152"/>
      <c r="E40" s="152"/>
      <c r="F40" s="152"/>
      <c r="G40" s="152"/>
      <c r="H40" s="152"/>
      <c r="I40" s="152"/>
      <c r="J40" s="152"/>
      <c r="T40" s="157"/>
      <c r="U40" s="157"/>
      <c r="V40" s="157"/>
    </row>
    <row r="41" spans="1:22" s="32" customFormat="1" ht="30.75" customHeight="1" x14ac:dyDescent="0.4">
      <c r="C41" s="183" t="s">
        <v>241</v>
      </c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4"/>
      <c r="S41" s="184"/>
      <c r="T41" s="184"/>
      <c r="U41" s="184"/>
      <c r="V41" s="184"/>
    </row>
    <row r="42" spans="1:22" ht="19.899999999999999" customHeight="1" x14ac:dyDescent="0.4">
      <c r="A42" s="1"/>
      <c r="C42" s="33"/>
      <c r="D42" s="1"/>
      <c r="E42" s="1"/>
      <c r="F42" s="1"/>
      <c r="G42" s="1"/>
      <c r="H42" s="1"/>
      <c r="I42" s="1"/>
      <c r="J42" s="1"/>
    </row>
    <row r="43" spans="1:22" ht="20.25" customHeight="1" x14ac:dyDescent="0.4">
      <c r="A43" s="1"/>
      <c r="B43" s="26"/>
      <c r="C43" s="27"/>
      <c r="D43" s="27"/>
      <c r="E43" s="27"/>
      <c r="F43" s="27"/>
      <c r="G43" s="27"/>
      <c r="H43" s="27"/>
      <c r="I43" s="27"/>
      <c r="J43" s="27"/>
      <c r="K43" s="26"/>
      <c r="L43" s="26"/>
      <c r="M43" s="26"/>
      <c r="N43" s="26"/>
      <c r="O43" s="34"/>
      <c r="P43" s="34"/>
      <c r="Q43" s="28"/>
      <c r="R43" s="26"/>
      <c r="S43" s="26"/>
      <c r="T43" s="26"/>
      <c r="U43" s="26"/>
      <c r="V43" s="26"/>
    </row>
    <row r="44" spans="1:22" ht="20.25" customHeight="1" x14ac:dyDescent="0.4">
      <c r="A44" s="1"/>
      <c r="C44" s="2" t="s">
        <v>34</v>
      </c>
      <c r="D44" s="3"/>
      <c r="E44" s="3"/>
      <c r="F44" s="3"/>
      <c r="G44" s="3"/>
      <c r="H44" s="3"/>
      <c r="I44" s="3"/>
      <c r="J44" s="3"/>
    </row>
    <row r="45" spans="1:22" ht="20.25" customHeight="1" x14ac:dyDescent="0.4">
      <c r="A45" s="1"/>
      <c r="B45" s="185" t="s">
        <v>229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>
        <f>C49</f>
        <v>0</v>
      </c>
      <c r="V45" s="185"/>
    </row>
    <row r="46" spans="1:22" ht="20.25" customHeight="1" x14ac:dyDescent="0.4">
      <c r="A46" s="1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</row>
    <row r="47" spans="1:22" ht="9" customHeight="1" thickBot="1" x14ac:dyDescent="0.45">
      <c r="A47" s="1"/>
      <c r="K47" s="35"/>
      <c r="L47" s="35"/>
      <c r="M47" s="35"/>
      <c r="N47" s="35"/>
      <c r="O47" s="35"/>
      <c r="P47" s="35"/>
      <c r="Q47" s="35"/>
      <c r="R47" s="35"/>
      <c r="S47" s="35"/>
      <c r="T47" s="35"/>
    </row>
    <row r="48" spans="1:22" ht="18.75" customHeight="1" x14ac:dyDescent="0.4">
      <c r="A48" s="1"/>
      <c r="B48" s="36" t="s">
        <v>35</v>
      </c>
      <c r="C48" s="37" t="s">
        <v>36</v>
      </c>
      <c r="D48" s="38"/>
      <c r="E48" s="38"/>
      <c r="F48" s="38"/>
      <c r="G48" s="38"/>
      <c r="H48" s="38"/>
      <c r="I48" s="38"/>
      <c r="J48" s="38"/>
      <c r="K48" s="39" t="s">
        <v>37</v>
      </c>
      <c r="L48" s="37" t="s">
        <v>3</v>
      </c>
      <c r="M48" s="186" t="s">
        <v>4</v>
      </c>
      <c r="N48" s="187"/>
      <c r="O48" s="187"/>
      <c r="P48" s="40" t="s">
        <v>5</v>
      </c>
      <c r="Q48" s="41" t="s">
        <v>38</v>
      </c>
      <c r="R48" s="41" t="s">
        <v>39</v>
      </c>
      <c r="S48" s="41" t="s">
        <v>8</v>
      </c>
      <c r="T48" s="188" t="s">
        <v>40</v>
      </c>
      <c r="U48" s="189"/>
      <c r="V48" s="42" t="s">
        <v>41</v>
      </c>
    </row>
    <row r="49" spans="1:26" ht="37.5" customHeight="1" thickBot="1" x14ac:dyDescent="0.45">
      <c r="A49" s="1"/>
      <c r="B49" s="43"/>
      <c r="C49" s="44"/>
      <c r="D49" s="45"/>
      <c r="E49" s="45"/>
      <c r="F49" s="45"/>
      <c r="G49" s="45"/>
      <c r="H49" s="45"/>
      <c r="I49" s="45"/>
      <c r="J49" s="45"/>
      <c r="K49" s="46"/>
      <c r="L49" s="47"/>
      <c r="M49" s="190"/>
      <c r="N49" s="191"/>
      <c r="O49" s="192"/>
      <c r="P49" s="48"/>
      <c r="Q49" s="46"/>
      <c r="R49" s="46"/>
      <c r="S49" s="47"/>
      <c r="T49" s="193"/>
      <c r="U49" s="194"/>
      <c r="V49" s="49"/>
    </row>
    <row r="50" spans="1:26" ht="3" customHeight="1" thickBot="1" x14ac:dyDescent="0.45">
      <c r="A50" s="1"/>
    </row>
    <row r="51" spans="1:26" ht="20.25" customHeight="1" x14ac:dyDescent="0.4">
      <c r="A51" s="1"/>
      <c r="C51" s="50" t="s">
        <v>9</v>
      </c>
      <c r="D51" s="51"/>
      <c r="E51" s="51"/>
      <c r="F51" s="51"/>
      <c r="G51" s="51"/>
      <c r="H51" s="51"/>
      <c r="I51" s="51"/>
      <c r="J51" s="51"/>
      <c r="K51" s="195" t="s">
        <v>10</v>
      </c>
      <c r="L51" s="196"/>
      <c r="M51" s="52" t="s">
        <v>11</v>
      </c>
      <c r="N51" s="53" t="s">
        <v>12</v>
      </c>
      <c r="O51" s="197" t="s">
        <v>225</v>
      </c>
      <c r="P51" s="198"/>
      <c r="Q51" s="198"/>
      <c r="R51" s="199"/>
      <c r="S51" s="200" t="s">
        <v>42</v>
      </c>
      <c r="T51" s="187"/>
      <c r="U51" s="187"/>
      <c r="V51" s="201"/>
    </row>
    <row r="52" spans="1:26" ht="28.5" customHeight="1" thickBot="1" x14ac:dyDescent="0.45">
      <c r="A52" s="1"/>
      <c r="C52" s="54" t="s">
        <v>43</v>
      </c>
      <c r="D52" s="55"/>
      <c r="E52" s="55"/>
      <c r="F52" s="55"/>
      <c r="G52" s="55"/>
      <c r="H52" s="55"/>
      <c r="I52" s="55"/>
      <c r="J52" s="55"/>
      <c r="K52" s="172">
        <f>COUNTA(K58:K156)</f>
        <v>0</v>
      </c>
      <c r="L52" s="173"/>
      <c r="M52" s="22">
        <f>COUNTIF(N58:N156,"男")</f>
        <v>0</v>
      </c>
      <c r="N52" s="22">
        <f>COUNTIF(N58:N156,"女")</f>
        <v>0</v>
      </c>
      <c r="O52" s="178">
        <f>K52*2500</f>
        <v>0</v>
      </c>
      <c r="P52" s="172"/>
      <c r="Q52" s="172"/>
      <c r="R52" s="56" t="s">
        <v>14</v>
      </c>
      <c r="S52" s="179"/>
      <c r="T52" s="180"/>
      <c r="U52" s="180"/>
      <c r="V52" s="181"/>
    </row>
    <row r="53" spans="1:26" ht="5.25" customHeight="1" thickBot="1" x14ac:dyDescent="0.45">
      <c r="C53" s="57"/>
      <c r="D53" s="57"/>
      <c r="E53" s="57"/>
      <c r="F53" s="57"/>
      <c r="G53" s="57"/>
      <c r="H53" s="57"/>
      <c r="I53" s="57"/>
      <c r="J53" s="57"/>
      <c r="K53" s="58"/>
      <c r="L53" s="58"/>
      <c r="M53" s="58"/>
      <c r="N53" s="58"/>
      <c r="O53" s="58"/>
      <c r="P53" s="58"/>
      <c r="Q53" s="59"/>
      <c r="R53" s="59"/>
      <c r="S53" s="30"/>
    </row>
    <row r="54" spans="1:26" ht="28.5" customHeight="1" thickBot="1" x14ac:dyDescent="0.45">
      <c r="C54" s="60" t="s">
        <v>44</v>
      </c>
      <c r="D54" s="61"/>
      <c r="E54" s="61"/>
      <c r="F54" s="61"/>
      <c r="G54" s="61"/>
      <c r="H54" s="61"/>
      <c r="I54" s="61"/>
      <c r="J54" s="61"/>
      <c r="K54" s="62" t="s">
        <v>45</v>
      </c>
      <c r="L54" s="63"/>
      <c r="M54" s="202" t="s">
        <v>46</v>
      </c>
      <c r="N54" s="203"/>
      <c r="O54" s="204"/>
      <c r="P54" s="205"/>
      <c r="Q54" s="205"/>
      <c r="R54" s="64" t="s">
        <v>47</v>
      </c>
      <c r="S54" s="40" t="s">
        <v>48</v>
      </c>
      <c r="T54" s="206"/>
      <c r="U54" s="206"/>
      <c r="V54" s="207"/>
    </row>
    <row r="55" spans="1:26" ht="22.5" customHeight="1" thickBot="1" x14ac:dyDescent="0.45">
      <c r="C55" s="65"/>
      <c r="D55" s="57"/>
      <c r="E55" s="57"/>
      <c r="F55" s="57"/>
      <c r="G55" s="57"/>
      <c r="H55" s="57"/>
      <c r="I55" s="57"/>
      <c r="J55" s="57"/>
      <c r="K55" s="58"/>
      <c r="L55" s="58"/>
      <c r="M55" s="66"/>
      <c r="Q55" s="67"/>
      <c r="R55" s="67"/>
      <c r="S55" s="68" t="s">
        <v>49</v>
      </c>
      <c r="T55" s="208"/>
      <c r="U55" s="209"/>
      <c r="V55" s="210"/>
    </row>
    <row r="56" spans="1:26" ht="7.5" customHeight="1" thickBot="1" x14ac:dyDescent="0.45"/>
    <row r="57" spans="1:26" s="30" customFormat="1" ht="39.75" customHeight="1" x14ac:dyDescent="0.4">
      <c r="A57" s="69" t="s">
        <v>50</v>
      </c>
      <c r="B57" s="70" t="s">
        <v>51</v>
      </c>
      <c r="C57" s="71" t="s">
        <v>52</v>
      </c>
      <c r="D57" s="72"/>
      <c r="E57" s="72"/>
      <c r="F57" s="72"/>
      <c r="G57" s="72"/>
      <c r="H57" s="72"/>
      <c r="I57" s="72"/>
      <c r="J57" s="72"/>
      <c r="K57" s="73" t="s">
        <v>53</v>
      </c>
      <c r="L57" s="74" t="s">
        <v>54</v>
      </c>
      <c r="M57" s="75" t="s">
        <v>55</v>
      </c>
      <c r="N57" s="76" t="s">
        <v>56</v>
      </c>
      <c r="O57" s="76" t="s">
        <v>57</v>
      </c>
      <c r="P57" s="77" t="s">
        <v>58</v>
      </c>
      <c r="Q57" s="76" t="s">
        <v>59</v>
      </c>
      <c r="R57" s="76" t="s">
        <v>60</v>
      </c>
      <c r="S57" s="76" t="s">
        <v>61</v>
      </c>
      <c r="T57" s="40" t="s">
        <v>62</v>
      </c>
      <c r="U57" s="78" t="s">
        <v>63</v>
      </c>
      <c r="V57" s="79" t="s">
        <v>64</v>
      </c>
      <c r="W57" s="80" t="s">
        <v>45</v>
      </c>
      <c r="X57" s="81" t="s">
        <v>46</v>
      </c>
      <c r="Y57" s="81" t="s">
        <v>65</v>
      </c>
      <c r="Z57" s="82" t="s">
        <v>66</v>
      </c>
    </row>
    <row r="58" spans="1:26" s="97" customFormat="1" ht="25.5" customHeight="1" x14ac:dyDescent="0.4">
      <c r="A58" s="83" t="str">
        <f>$C$52</f>
        <v>受番</v>
      </c>
      <c r="B58" s="84" t="s">
        <v>67</v>
      </c>
      <c r="C58" s="85" t="str">
        <f>CONCATENATE($C$52,"-",B58)</f>
        <v>受番-01</v>
      </c>
      <c r="D58" s="86">
        <f>K$49</f>
        <v>0</v>
      </c>
      <c r="E58" s="86">
        <f>L$49</f>
        <v>0</v>
      </c>
      <c r="F58" s="86">
        <f>M$49</f>
        <v>0</v>
      </c>
      <c r="G58" s="86">
        <f>Q$49</f>
        <v>0</v>
      </c>
      <c r="H58" s="86">
        <f>R$49</f>
        <v>0</v>
      </c>
      <c r="I58" s="86">
        <f>S$49</f>
        <v>0</v>
      </c>
      <c r="J58" s="86">
        <f>T$49</f>
        <v>0</v>
      </c>
      <c r="K58" s="87"/>
      <c r="L58" s="88"/>
      <c r="M58" s="89"/>
      <c r="N58" s="90"/>
      <c r="O58" s="90"/>
      <c r="P58" s="89"/>
      <c r="Q58" s="89"/>
      <c r="R58" s="89"/>
      <c r="S58" s="89"/>
      <c r="T58" s="91"/>
      <c r="U58" s="92"/>
      <c r="V58" s="93"/>
      <c r="W58" s="94">
        <f>$L$54</f>
        <v>0</v>
      </c>
      <c r="X58" s="95">
        <f>$O$54</f>
        <v>0</v>
      </c>
      <c r="Y58" s="95">
        <f>$T$54</f>
        <v>0</v>
      </c>
      <c r="Z58" s="96">
        <f>$T$55</f>
        <v>0</v>
      </c>
    </row>
    <row r="59" spans="1:26" s="97" customFormat="1" ht="25.5" customHeight="1" x14ac:dyDescent="0.4">
      <c r="A59" s="83" t="str">
        <f t="shared" ref="A59:A122" si="0">$C$52</f>
        <v>受番</v>
      </c>
      <c r="B59" s="84" t="s">
        <v>68</v>
      </c>
      <c r="C59" s="85" t="str">
        <f t="shared" ref="C59:C122" si="1">CONCATENATE($C$52,"-",B59)</f>
        <v>受番-02</v>
      </c>
      <c r="D59" s="86">
        <f t="shared" ref="D59:F122" si="2">K$49</f>
        <v>0</v>
      </c>
      <c r="E59" s="86">
        <f t="shared" si="2"/>
        <v>0</v>
      </c>
      <c r="F59" s="86">
        <f t="shared" si="2"/>
        <v>0</v>
      </c>
      <c r="G59" s="86">
        <f t="shared" ref="G59:J122" si="3">Q$49</f>
        <v>0</v>
      </c>
      <c r="H59" s="86">
        <f t="shared" si="3"/>
        <v>0</v>
      </c>
      <c r="I59" s="86">
        <f t="shared" si="3"/>
        <v>0</v>
      </c>
      <c r="J59" s="86">
        <f t="shared" si="3"/>
        <v>0</v>
      </c>
      <c r="K59" s="87"/>
      <c r="L59" s="88"/>
      <c r="M59" s="89"/>
      <c r="N59" s="90"/>
      <c r="O59" s="90"/>
      <c r="P59" s="89"/>
      <c r="Q59" s="89"/>
      <c r="R59" s="89"/>
      <c r="S59" s="89"/>
      <c r="T59" s="91"/>
      <c r="U59" s="92"/>
      <c r="V59" s="93"/>
      <c r="W59" s="94">
        <f t="shared" ref="W59:W122" si="4">$L$54</f>
        <v>0</v>
      </c>
      <c r="X59" s="95">
        <f t="shared" ref="X59:X122" si="5">$O$54</f>
        <v>0</v>
      </c>
      <c r="Y59" s="95">
        <f t="shared" ref="Y59:Y122" si="6">$T$54</f>
        <v>0</v>
      </c>
      <c r="Z59" s="96">
        <f t="shared" ref="Z59:Z122" si="7">$T$55</f>
        <v>0</v>
      </c>
    </row>
    <row r="60" spans="1:26" s="97" customFormat="1" ht="25.5" customHeight="1" x14ac:dyDescent="0.4">
      <c r="A60" s="83" t="str">
        <f t="shared" si="0"/>
        <v>受番</v>
      </c>
      <c r="B60" s="84" t="s">
        <v>69</v>
      </c>
      <c r="C60" s="85" t="str">
        <f t="shared" si="1"/>
        <v>受番-03</v>
      </c>
      <c r="D60" s="86">
        <f t="shared" si="2"/>
        <v>0</v>
      </c>
      <c r="E60" s="86">
        <f t="shared" si="2"/>
        <v>0</v>
      </c>
      <c r="F60" s="86">
        <f t="shared" si="2"/>
        <v>0</v>
      </c>
      <c r="G60" s="86">
        <f t="shared" si="3"/>
        <v>0</v>
      </c>
      <c r="H60" s="86">
        <f t="shared" si="3"/>
        <v>0</v>
      </c>
      <c r="I60" s="86">
        <f t="shared" si="3"/>
        <v>0</v>
      </c>
      <c r="J60" s="86">
        <f t="shared" si="3"/>
        <v>0</v>
      </c>
      <c r="K60" s="87"/>
      <c r="L60" s="88"/>
      <c r="M60" s="89"/>
      <c r="N60" s="90"/>
      <c r="O60" s="90"/>
      <c r="P60" s="89"/>
      <c r="Q60" s="89"/>
      <c r="R60" s="89"/>
      <c r="S60" s="89"/>
      <c r="T60" s="91"/>
      <c r="U60" s="92"/>
      <c r="V60" s="93"/>
      <c r="W60" s="94">
        <f t="shared" si="4"/>
        <v>0</v>
      </c>
      <c r="X60" s="95">
        <f t="shared" si="5"/>
        <v>0</v>
      </c>
      <c r="Y60" s="95">
        <f t="shared" si="6"/>
        <v>0</v>
      </c>
      <c r="Z60" s="96">
        <f t="shared" si="7"/>
        <v>0</v>
      </c>
    </row>
    <row r="61" spans="1:26" s="97" customFormat="1" ht="25.5" customHeight="1" x14ac:dyDescent="0.4">
      <c r="A61" s="83" t="str">
        <f t="shared" si="0"/>
        <v>受番</v>
      </c>
      <c r="B61" s="84" t="s">
        <v>70</v>
      </c>
      <c r="C61" s="85" t="str">
        <f t="shared" si="1"/>
        <v>受番-04</v>
      </c>
      <c r="D61" s="86">
        <f t="shared" si="2"/>
        <v>0</v>
      </c>
      <c r="E61" s="86">
        <f t="shared" si="2"/>
        <v>0</v>
      </c>
      <c r="F61" s="86">
        <f t="shared" si="2"/>
        <v>0</v>
      </c>
      <c r="G61" s="86">
        <f t="shared" si="3"/>
        <v>0</v>
      </c>
      <c r="H61" s="86">
        <f t="shared" si="3"/>
        <v>0</v>
      </c>
      <c r="I61" s="86">
        <f t="shared" si="3"/>
        <v>0</v>
      </c>
      <c r="J61" s="86">
        <f t="shared" si="3"/>
        <v>0</v>
      </c>
      <c r="K61" s="87"/>
      <c r="L61" s="88"/>
      <c r="M61" s="89"/>
      <c r="N61" s="90"/>
      <c r="O61" s="90"/>
      <c r="P61" s="89"/>
      <c r="Q61" s="89"/>
      <c r="R61" s="89"/>
      <c r="S61" s="89"/>
      <c r="T61" s="91"/>
      <c r="U61" s="92"/>
      <c r="V61" s="93"/>
      <c r="W61" s="94">
        <f t="shared" si="4"/>
        <v>0</v>
      </c>
      <c r="X61" s="95">
        <f t="shared" si="5"/>
        <v>0</v>
      </c>
      <c r="Y61" s="95">
        <f t="shared" si="6"/>
        <v>0</v>
      </c>
      <c r="Z61" s="96">
        <f t="shared" si="7"/>
        <v>0</v>
      </c>
    </row>
    <row r="62" spans="1:26" s="97" customFormat="1" ht="25.5" customHeight="1" x14ac:dyDescent="0.4">
      <c r="A62" s="83" t="str">
        <f t="shared" si="0"/>
        <v>受番</v>
      </c>
      <c r="B62" s="84" t="s">
        <v>71</v>
      </c>
      <c r="C62" s="85" t="str">
        <f t="shared" si="1"/>
        <v>受番-05</v>
      </c>
      <c r="D62" s="86">
        <f t="shared" si="2"/>
        <v>0</v>
      </c>
      <c r="E62" s="86">
        <f t="shared" si="2"/>
        <v>0</v>
      </c>
      <c r="F62" s="86">
        <f t="shared" si="2"/>
        <v>0</v>
      </c>
      <c r="G62" s="86">
        <f t="shared" si="3"/>
        <v>0</v>
      </c>
      <c r="H62" s="86">
        <f t="shared" si="3"/>
        <v>0</v>
      </c>
      <c r="I62" s="86">
        <f t="shared" si="3"/>
        <v>0</v>
      </c>
      <c r="J62" s="86">
        <f t="shared" si="3"/>
        <v>0</v>
      </c>
      <c r="K62" s="87"/>
      <c r="L62" s="88"/>
      <c r="M62" s="89"/>
      <c r="N62" s="90"/>
      <c r="O62" s="90"/>
      <c r="P62" s="89"/>
      <c r="Q62" s="89"/>
      <c r="R62" s="89"/>
      <c r="S62" s="89"/>
      <c r="T62" s="91"/>
      <c r="U62" s="92"/>
      <c r="V62" s="93"/>
      <c r="W62" s="94">
        <f t="shared" si="4"/>
        <v>0</v>
      </c>
      <c r="X62" s="95">
        <f t="shared" si="5"/>
        <v>0</v>
      </c>
      <c r="Y62" s="95">
        <f t="shared" si="6"/>
        <v>0</v>
      </c>
      <c r="Z62" s="96">
        <f t="shared" si="7"/>
        <v>0</v>
      </c>
    </row>
    <row r="63" spans="1:26" s="97" customFormat="1" ht="25.5" customHeight="1" x14ac:dyDescent="0.4">
      <c r="A63" s="83" t="str">
        <f t="shared" si="0"/>
        <v>受番</v>
      </c>
      <c r="B63" s="84" t="s">
        <v>72</v>
      </c>
      <c r="C63" s="85" t="str">
        <f t="shared" si="1"/>
        <v>受番-06</v>
      </c>
      <c r="D63" s="86">
        <f t="shared" si="2"/>
        <v>0</v>
      </c>
      <c r="E63" s="86">
        <f t="shared" si="2"/>
        <v>0</v>
      </c>
      <c r="F63" s="86">
        <f t="shared" si="2"/>
        <v>0</v>
      </c>
      <c r="G63" s="86">
        <f t="shared" si="3"/>
        <v>0</v>
      </c>
      <c r="H63" s="86">
        <f t="shared" si="3"/>
        <v>0</v>
      </c>
      <c r="I63" s="86">
        <f t="shared" si="3"/>
        <v>0</v>
      </c>
      <c r="J63" s="86">
        <f t="shared" si="3"/>
        <v>0</v>
      </c>
      <c r="K63" s="87"/>
      <c r="L63" s="88"/>
      <c r="M63" s="89"/>
      <c r="N63" s="90"/>
      <c r="O63" s="90"/>
      <c r="P63" s="89"/>
      <c r="Q63" s="89"/>
      <c r="R63" s="89"/>
      <c r="S63" s="89"/>
      <c r="T63" s="91"/>
      <c r="U63" s="92"/>
      <c r="V63" s="93"/>
      <c r="W63" s="94">
        <f t="shared" si="4"/>
        <v>0</v>
      </c>
      <c r="X63" s="95">
        <f t="shared" si="5"/>
        <v>0</v>
      </c>
      <c r="Y63" s="95">
        <f t="shared" si="6"/>
        <v>0</v>
      </c>
      <c r="Z63" s="96">
        <f t="shared" si="7"/>
        <v>0</v>
      </c>
    </row>
    <row r="64" spans="1:26" s="97" customFormat="1" ht="25.5" customHeight="1" x14ac:dyDescent="0.4">
      <c r="A64" s="83" t="str">
        <f t="shared" si="0"/>
        <v>受番</v>
      </c>
      <c r="B64" s="84" t="s">
        <v>73</v>
      </c>
      <c r="C64" s="85" t="str">
        <f t="shared" si="1"/>
        <v>受番-07</v>
      </c>
      <c r="D64" s="86">
        <f t="shared" si="2"/>
        <v>0</v>
      </c>
      <c r="E64" s="86">
        <f t="shared" si="2"/>
        <v>0</v>
      </c>
      <c r="F64" s="86">
        <f t="shared" si="2"/>
        <v>0</v>
      </c>
      <c r="G64" s="86">
        <f t="shared" si="3"/>
        <v>0</v>
      </c>
      <c r="H64" s="86">
        <f t="shared" si="3"/>
        <v>0</v>
      </c>
      <c r="I64" s="86">
        <f t="shared" si="3"/>
        <v>0</v>
      </c>
      <c r="J64" s="86">
        <f t="shared" si="3"/>
        <v>0</v>
      </c>
      <c r="K64" s="98"/>
      <c r="L64" s="88"/>
      <c r="M64" s="89"/>
      <c r="N64" s="90"/>
      <c r="O64" s="90"/>
      <c r="P64" s="89"/>
      <c r="Q64" s="89"/>
      <c r="R64" s="89"/>
      <c r="S64" s="89"/>
      <c r="T64" s="91"/>
      <c r="U64" s="92"/>
      <c r="V64" s="93"/>
      <c r="W64" s="94">
        <f t="shared" si="4"/>
        <v>0</v>
      </c>
      <c r="X64" s="95">
        <f t="shared" si="5"/>
        <v>0</v>
      </c>
      <c r="Y64" s="95">
        <f t="shared" si="6"/>
        <v>0</v>
      </c>
      <c r="Z64" s="96">
        <f t="shared" si="7"/>
        <v>0</v>
      </c>
    </row>
    <row r="65" spans="1:26" s="97" customFormat="1" ht="25.5" customHeight="1" x14ac:dyDescent="0.4">
      <c r="A65" s="83" t="str">
        <f t="shared" si="0"/>
        <v>受番</v>
      </c>
      <c r="B65" s="84" t="s">
        <v>74</v>
      </c>
      <c r="C65" s="85" t="str">
        <f t="shared" si="1"/>
        <v>受番-08</v>
      </c>
      <c r="D65" s="86">
        <f t="shared" si="2"/>
        <v>0</v>
      </c>
      <c r="E65" s="86">
        <f t="shared" si="2"/>
        <v>0</v>
      </c>
      <c r="F65" s="86">
        <f t="shared" si="2"/>
        <v>0</v>
      </c>
      <c r="G65" s="86">
        <f t="shared" si="3"/>
        <v>0</v>
      </c>
      <c r="H65" s="86">
        <f t="shared" si="3"/>
        <v>0</v>
      </c>
      <c r="I65" s="86">
        <f t="shared" si="3"/>
        <v>0</v>
      </c>
      <c r="J65" s="86">
        <f t="shared" si="3"/>
        <v>0</v>
      </c>
      <c r="K65" s="99"/>
      <c r="L65" s="88"/>
      <c r="M65" s="89"/>
      <c r="N65" s="90"/>
      <c r="O65" s="90"/>
      <c r="P65" s="89"/>
      <c r="Q65" s="89"/>
      <c r="R65" s="89"/>
      <c r="S65" s="89"/>
      <c r="T65" s="91"/>
      <c r="U65" s="92"/>
      <c r="V65" s="93"/>
      <c r="W65" s="94">
        <f t="shared" si="4"/>
        <v>0</v>
      </c>
      <c r="X65" s="95">
        <f t="shared" si="5"/>
        <v>0</v>
      </c>
      <c r="Y65" s="95">
        <f t="shared" si="6"/>
        <v>0</v>
      </c>
      <c r="Z65" s="96">
        <f t="shared" si="7"/>
        <v>0</v>
      </c>
    </row>
    <row r="66" spans="1:26" s="97" customFormat="1" ht="25.5" customHeight="1" x14ac:dyDescent="0.4">
      <c r="A66" s="83" t="str">
        <f t="shared" si="0"/>
        <v>受番</v>
      </c>
      <c r="B66" s="84" t="s">
        <v>75</v>
      </c>
      <c r="C66" s="85" t="str">
        <f t="shared" si="1"/>
        <v>受番-09</v>
      </c>
      <c r="D66" s="86">
        <f t="shared" si="2"/>
        <v>0</v>
      </c>
      <c r="E66" s="86">
        <f t="shared" si="2"/>
        <v>0</v>
      </c>
      <c r="F66" s="86">
        <f t="shared" si="2"/>
        <v>0</v>
      </c>
      <c r="G66" s="86">
        <f t="shared" si="3"/>
        <v>0</v>
      </c>
      <c r="H66" s="86">
        <f t="shared" si="3"/>
        <v>0</v>
      </c>
      <c r="I66" s="86">
        <f t="shared" si="3"/>
        <v>0</v>
      </c>
      <c r="J66" s="86">
        <f t="shared" si="3"/>
        <v>0</v>
      </c>
      <c r="K66" s="99"/>
      <c r="L66" s="88"/>
      <c r="M66" s="89"/>
      <c r="N66" s="90"/>
      <c r="O66" s="90"/>
      <c r="P66" s="89"/>
      <c r="Q66" s="89"/>
      <c r="R66" s="89"/>
      <c r="S66" s="89"/>
      <c r="T66" s="91"/>
      <c r="U66" s="92"/>
      <c r="V66" s="93"/>
      <c r="W66" s="94">
        <f t="shared" si="4"/>
        <v>0</v>
      </c>
      <c r="X66" s="95">
        <f t="shared" si="5"/>
        <v>0</v>
      </c>
      <c r="Y66" s="95">
        <f t="shared" si="6"/>
        <v>0</v>
      </c>
      <c r="Z66" s="96">
        <f t="shared" si="7"/>
        <v>0</v>
      </c>
    </row>
    <row r="67" spans="1:26" s="97" customFormat="1" ht="25.5" customHeight="1" x14ac:dyDescent="0.4">
      <c r="A67" s="83" t="str">
        <f t="shared" si="0"/>
        <v>受番</v>
      </c>
      <c r="B67" s="84" t="s">
        <v>76</v>
      </c>
      <c r="C67" s="85" t="str">
        <f t="shared" si="1"/>
        <v>受番-10</v>
      </c>
      <c r="D67" s="86">
        <f t="shared" si="2"/>
        <v>0</v>
      </c>
      <c r="E67" s="86">
        <f t="shared" si="2"/>
        <v>0</v>
      </c>
      <c r="F67" s="86">
        <f t="shared" si="2"/>
        <v>0</v>
      </c>
      <c r="G67" s="86">
        <f t="shared" si="3"/>
        <v>0</v>
      </c>
      <c r="H67" s="86">
        <f t="shared" si="3"/>
        <v>0</v>
      </c>
      <c r="I67" s="86">
        <f t="shared" si="3"/>
        <v>0</v>
      </c>
      <c r="J67" s="86">
        <f t="shared" si="3"/>
        <v>0</v>
      </c>
      <c r="K67" s="99"/>
      <c r="L67" s="88"/>
      <c r="M67" s="89"/>
      <c r="N67" s="90"/>
      <c r="O67" s="90"/>
      <c r="P67" s="89"/>
      <c r="Q67" s="89"/>
      <c r="R67" s="89"/>
      <c r="S67" s="89"/>
      <c r="T67" s="91"/>
      <c r="U67" s="92"/>
      <c r="V67" s="93"/>
      <c r="W67" s="94">
        <f t="shared" si="4"/>
        <v>0</v>
      </c>
      <c r="X67" s="95">
        <f t="shared" si="5"/>
        <v>0</v>
      </c>
      <c r="Y67" s="95">
        <f t="shared" si="6"/>
        <v>0</v>
      </c>
      <c r="Z67" s="96">
        <f t="shared" si="7"/>
        <v>0</v>
      </c>
    </row>
    <row r="68" spans="1:26" s="97" customFormat="1" ht="25.5" customHeight="1" x14ac:dyDescent="0.4">
      <c r="A68" s="83" t="str">
        <f t="shared" si="0"/>
        <v>受番</v>
      </c>
      <c r="B68" s="84" t="s">
        <v>77</v>
      </c>
      <c r="C68" s="85" t="str">
        <f t="shared" si="1"/>
        <v>受番-11</v>
      </c>
      <c r="D68" s="86">
        <f t="shared" si="2"/>
        <v>0</v>
      </c>
      <c r="E68" s="86">
        <f t="shared" si="2"/>
        <v>0</v>
      </c>
      <c r="F68" s="86">
        <f t="shared" si="2"/>
        <v>0</v>
      </c>
      <c r="G68" s="86">
        <f t="shared" si="3"/>
        <v>0</v>
      </c>
      <c r="H68" s="86">
        <f t="shared" si="3"/>
        <v>0</v>
      </c>
      <c r="I68" s="86">
        <f t="shared" si="3"/>
        <v>0</v>
      </c>
      <c r="J68" s="86">
        <f t="shared" si="3"/>
        <v>0</v>
      </c>
      <c r="K68" s="99"/>
      <c r="L68" s="88"/>
      <c r="M68" s="89"/>
      <c r="N68" s="90"/>
      <c r="O68" s="90"/>
      <c r="P68" s="89"/>
      <c r="Q68" s="89"/>
      <c r="R68" s="89"/>
      <c r="S68" s="89"/>
      <c r="T68" s="91"/>
      <c r="U68" s="92"/>
      <c r="V68" s="93"/>
      <c r="W68" s="94">
        <f t="shared" si="4"/>
        <v>0</v>
      </c>
      <c r="X68" s="95">
        <f t="shared" si="5"/>
        <v>0</v>
      </c>
      <c r="Y68" s="95">
        <f t="shared" si="6"/>
        <v>0</v>
      </c>
      <c r="Z68" s="96">
        <f t="shared" si="7"/>
        <v>0</v>
      </c>
    </row>
    <row r="69" spans="1:26" s="97" customFormat="1" ht="25.5" customHeight="1" x14ac:dyDescent="0.4">
      <c r="A69" s="83" t="str">
        <f t="shared" si="0"/>
        <v>受番</v>
      </c>
      <c r="B69" s="84" t="s">
        <v>78</v>
      </c>
      <c r="C69" s="85" t="str">
        <f t="shared" si="1"/>
        <v>受番-12</v>
      </c>
      <c r="D69" s="86">
        <f t="shared" si="2"/>
        <v>0</v>
      </c>
      <c r="E69" s="86">
        <f t="shared" si="2"/>
        <v>0</v>
      </c>
      <c r="F69" s="86">
        <f t="shared" si="2"/>
        <v>0</v>
      </c>
      <c r="G69" s="86">
        <f t="shared" si="3"/>
        <v>0</v>
      </c>
      <c r="H69" s="86">
        <f t="shared" si="3"/>
        <v>0</v>
      </c>
      <c r="I69" s="86">
        <f t="shared" si="3"/>
        <v>0</v>
      </c>
      <c r="J69" s="86">
        <f t="shared" si="3"/>
        <v>0</v>
      </c>
      <c r="K69" s="98"/>
      <c r="L69" s="88"/>
      <c r="M69" s="89"/>
      <c r="N69" s="90"/>
      <c r="O69" s="90"/>
      <c r="P69" s="89"/>
      <c r="Q69" s="89"/>
      <c r="R69" s="89"/>
      <c r="S69" s="89"/>
      <c r="T69" s="91"/>
      <c r="U69" s="92"/>
      <c r="V69" s="93"/>
      <c r="W69" s="94">
        <f t="shared" si="4"/>
        <v>0</v>
      </c>
      <c r="X69" s="95">
        <f t="shared" si="5"/>
        <v>0</v>
      </c>
      <c r="Y69" s="95">
        <f t="shared" si="6"/>
        <v>0</v>
      </c>
      <c r="Z69" s="96">
        <f t="shared" si="7"/>
        <v>0</v>
      </c>
    </row>
    <row r="70" spans="1:26" s="97" customFormat="1" ht="25.5" customHeight="1" x14ac:dyDescent="0.4">
      <c r="A70" s="83" t="str">
        <f t="shared" si="0"/>
        <v>受番</v>
      </c>
      <c r="B70" s="84" t="s">
        <v>79</v>
      </c>
      <c r="C70" s="85" t="str">
        <f t="shared" si="1"/>
        <v>受番-13</v>
      </c>
      <c r="D70" s="86">
        <f t="shared" si="2"/>
        <v>0</v>
      </c>
      <c r="E70" s="86">
        <f t="shared" si="2"/>
        <v>0</v>
      </c>
      <c r="F70" s="86">
        <f t="shared" si="2"/>
        <v>0</v>
      </c>
      <c r="G70" s="86">
        <f t="shared" si="3"/>
        <v>0</v>
      </c>
      <c r="H70" s="86">
        <f t="shared" si="3"/>
        <v>0</v>
      </c>
      <c r="I70" s="86">
        <f t="shared" si="3"/>
        <v>0</v>
      </c>
      <c r="J70" s="86">
        <f t="shared" si="3"/>
        <v>0</v>
      </c>
      <c r="K70" s="100"/>
      <c r="L70" s="88"/>
      <c r="M70" s="89"/>
      <c r="N70" s="90"/>
      <c r="O70" s="90"/>
      <c r="P70" s="89"/>
      <c r="Q70" s="89"/>
      <c r="R70" s="89"/>
      <c r="S70" s="89"/>
      <c r="T70" s="91"/>
      <c r="U70" s="92"/>
      <c r="V70" s="93"/>
      <c r="W70" s="94">
        <f t="shared" si="4"/>
        <v>0</v>
      </c>
      <c r="X70" s="95">
        <f t="shared" si="5"/>
        <v>0</v>
      </c>
      <c r="Y70" s="95">
        <f t="shared" si="6"/>
        <v>0</v>
      </c>
      <c r="Z70" s="96">
        <f t="shared" si="7"/>
        <v>0</v>
      </c>
    </row>
    <row r="71" spans="1:26" s="97" customFormat="1" ht="25.5" customHeight="1" x14ac:dyDescent="0.4">
      <c r="A71" s="83" t="str">
        <f t="shared" si="0"/>
        <v>受番</v>
      </c>
      <c r="B71" s="84" t="s">
        <v>80</v>
      </c>
      <c r="C71" s="85" t="str">
        <f t="shared" si="1"/>
        <v>受番-14</v>
      </c>
      <c r="D71" s="86">
        <f t="shared" si="2"/>
        <v>0</v>
      </c>
      <c r="E71" s="86">
        <f t="shared" si="2"/>
        <v>0</v>
      </c>
      <c r="F71" s="86">
        <f t="shared" si="2"/>
        <v>0</v>
      </c>
      <c r="G71" s="86">
        <f t="shared" si="3"/>
        <v>0</v>
      </c>
      <c r="H71" s="86">
        <f t="shared" si="3"/>
        <v>0</v>
      </c>
      <c r="I71" s="86">
        <f t="shared" si="3"/>
        <v>0</v>
      </c>
      <c r="J71" s="86">
        <f t="shared" si="3"/>
        <v>0</v>
      </c>
      <c r="K71" s="98"/>
      <c r="L71" s="88"/>
      <c r="M71" s="89"/>
      <c r="N71" s="90"/>
      <c r="O71" s="90"/>
      <c r="P71" s="89"/>
      <c r="Q71" s="89"/>
      <c r="R71" s="89"/>
      <c r="S71" s="89"/>
      <c r="T71" s="91"/>
      <c r="U71" s="92"/>
      <c r="V71" s="93"/>
      <c r="W71" s="94">
        <f t="shared" si="4"/>
        <v>0</v>
      </c>
      <c r="X71" s="95">
        <f t="shared" si="5"/>
        <v>0</v>
      </c>
      <c r="Y71" s="95">
        <f t="shared" si="6"/>
        <v>0</v>
      </c>
      <c r="Z71" s="96">
        <f t="shared" si="7"/>
        <v>0</v>
      </c>
    </row>
    <row r="72" spans="1:26" s="97" customFormat="1" ht="25.5" customHeight="1" x14ac:dyDescent="0.4">
      <c r="A72" s="83" t="str">
        <f t="shared" si="0"/>
        <v>受番</v>
      </c>
      <c r="B72" s="84" t="s">
        <v>81</v>
      </c>
      <c r="C72" s="85" t="str">
        <f t="shared" si="1"/>
        <v>受番-15</v>
      </c>
      <c r="D72" s="86">
        <f t="shared" si="2"/>
        <v>0</v>
      </c>
      <c r="E72" s="86">
        <f t="shared" si="2"/>
        <v>0</v>
      </c>
      <c r="F72" s="86">
        <f t="shared" si="2"/>
        <v>0</v>
      </c>
      <c r="G72" s="86">
        <f t="shared" si="3"/>
        <v>0</v>
      </c>
      <c r="H72" s="86">
        <f t="shared" si="3"/>
        <v>0</v>
      </c>
      <c r="I72" s="86">
        <f t="shared" si="3"/>
        <v>0</v>
      </c>
      <c r="J72" s="86">
        <f t="shared" si="3"/>
        <v>0</v>
      </c>
      <c r="K72" s="98"/>
      <c r="L72" s="88"/>
      <c r="M72" s="89"/>
      <c r="N72" s="90"/>
      <c r="O72" s="90"/>
      <c r="P72" s="89"/>
      <c r="Q72" s="89"/>
      <c r="R72" s="89"/>
      <c r="S72" s="89"/>
      <c r="T72" s="91"/>
      <c r="U72" s="92"/>
      <c r="V72" s="93"/>
      <c r="W72" s="94">
        <f t="shared" si="4"/>
        <v>0</v>
      </c>
      <c r="X72" s="95">
        <f t="shared" si="5"/>
        <v>0</v>
      </c>
      <c r="Y72" s="95">
        <f t="shared" si="6"/>
        <v>0</v>
      </c>
      <c r="Z72" s="96">
        <f t="shared" si="7"/>
        <v>0</v>
      </c>
    </row>
    <row r="73" spans="1:26" s="97" customFormat="1" ht="25.5" customHeight="1" x14ac:dyDescent="0.4">
      <c r="A73" s="83" t="str">
        <f t="shared" si="0"/>
        <v>受番</v>
      </c>
      <c r="B73" s="84" t="s">
        <v>82</v>
      </c>
      <c r="C73" s="85" t="str">
        <f t="shared" si="1"/>
        <v>受番-16</v>
      </c>
      <c r="D73" s="86">
        <f t="shared" si="2"/>
        <v>0</v>
      </c>
      <c r="E73" s="86">
        <f t="shared" si="2"/>
        <v>0</v>
      </c>
      <c r="F73" s="86">
        <f t="shared" si="2"/>
        <v>0</v>
      </c>
      <c r="G73" s="86">
        <f t="shared" si="3"/>
        <v>0</v>
      </c>
      <c r="H73" s="86">
        <f t="shared" si="3"/>
        <v>0</v>
      </c>
      <c r="I73" s="86">
        <f t="shared" si="3"/>
        <v>0</v>
      </c>
      <c r="J73" s="86">
        <f t="shared" si="3"/>
        <v>0</v>
      </c>
      <c r="K73" s="101"/>
      <c r="L73" s="102"/>
      <c r="M73" s="89"/>
      <c r="N73" s="89"/>
      <c r="O73" s="89"/>
      <c r="P73" s="89"/>
      <c r="Q73" s="89"/>
      <c r="R73" s="89"/>
      <c r="S73" s="89"/>
      <c r="T73" s="91"/>
      <c r="U73" s="92"/>
      <c r="V73" s="93"/>
      <c r="W73" s="94">
        <f t="shared" si="4"/>
        <v>0</v>
      </c>
      <c r="X73" s="95">
        <f t="shared" si="5"/>
        <v>0</v>
      </c>
      <c r="Y73" s="95">
        <f t="shared" si="6"/>
        <v>0</v>
      </c>
      <c r="Z73" s="96">
        <f t="shared" si="7"/>
        <v>0</v>
      </c>
    </row>
    <row r="74" spans="1:26" s="97" customFormat="1" ht="25.5" customHeight="1" x14ac:dyDescent="0.4">
      <c r="A74" s="83" t="str">
        <f t="shared" si="0"/>
        <v>受番</v>
      </c>
      <c r="B74" s="84" t="s">
        <v>83</v>
      </c>
      <c r="C74" s="85" t="str">
        <f t="shared" si="1"/>
        <v>受番-17</v>
      </c>
      <c r="D74" s="86">
        <f t="shared" si="2"/>
        <v>0</v>
      </c>
      <c r="E74" s="86">
        <f t="shared" si="2"/>
        <v>0</v>
      </c>
      <c r="F74" s="86">
        <f t="shared" si="2"/>
        <v>0</v>
      </c>
      <c r="G74" s="86">
        <f t="shared" si="3"/>
        <v>0</v>
      </c>
      <c r="H74" s="86">
        <f t="shared" si="3"/>
        <v>0</v>
      </c>
      <c r="I74" s="86">
        <f t="shared" si="3"/>
        <v>0</v>
      </c>
      <c r="J74" s="86">
        <f t="shared" si="3"/>
        <v>0</v>
      </c>
      <c r="K74" s="101"/>
      <c r="L74" s="102"/>
      <c r="M74" s="89"/>
      <c r="N74" s="89"/>
      <c r="O74" s="89"/>
      <c r="P74" s="89"/>
      <c r="Q74" s="89"/>
      <c r="R74" s="89"/>
      <c r="S74" s="89"/>
      <c r="T74" s="91"/>
      <c r="U74" s="92"/>
      <c r="V74" s="93"/>
      <c r="W74" s="94">
        <f t="shared" si="4"/>
        <v>0</v>
      </c>
      <c r="X74" s="95">
        <f t="shared" si="5"/>
        <v>0</v>
      </c>
      <c r="Y74" s="95">
        <f t="shared" si="6"/>
        <v>0</v>
      </c>
      <c r="Z74" s="96">
        <f t="shared" si="7"/>
        <v>0</v>
      </c>
    </row>
    <row r="75" spans="1:26" s="97" customFormat="1" ht="25.5" customHeight="1" x14ac:dyDescent="0.4">
      <c r="A75" s="83" t="str">
        <f t="shared" si="0"/>
        <v>受番</v>
      </c>
      <c r="B75" s="84" t="s">
        <v>84</v>
      </c>
      <c r="C75" s="85" t="str">
        <f t="shared" si="1"/>
        <v>受番-18</v>
      </c>
      <c r="D75" s="86">
        <f t="shared" si="2"/>
        <v>0</v>
      </c>
      <c r="E75" s="86">
        <f t="shared" si="2"/>
        <v>0</v>
      </c>
      <c r="F75" s="86">
        <f t="shared" si="2"/>
        <v>0</v>
      </c>
      <c r="G75" s="86">
        <f t="shared" si="3"/>
        <v>0</v>
      </c>
      <c r="H75" s="86">
        <f t="shared" si="3"/>
        <v>0</v>
      </c>
      <c r="I75" s="86">
        <f t="shared" si="3"/>
        <v>0</v>
      </c>
      <c r="J75" s="86">
        <f t="shared" si="3"/>
        <v>0</v>
      </c>
      <c r="K75" s="101"/>
      <c r="L75" s="102"/>
      <c r="M75" s="89"/>
      <c r="N75" s="89"/>
      <c r="O75" s="89"/>
      <c r="P75" s="89"/>
      <c r="Q75" s="89"/>
      <c r="R75" s="89"/>
      <c r="S75" s="89"/>
      <c r="T75" s="91"/>
      <c r="U75" s="92"/>
      <c r="V75" s="93"/>
      <c r="W75" s="94">
        <f t="shared" si="4"/>
        <v>0</v>
      </c>
      <c r="X75" s="95">
        <f t="shared" si="5"/>
        <v>0</v>
      </c>
      <c r="Y75" s="95">
        <f t="shared" si="6"/>
        <v>0</v>
      </c>
      <c r="Z75" s="96">
        <f t="shared" si="7"/>
        <v>0</v>
      </c>
    </row>
    <row r="76" spans="1:26" s="97" customFormat="1" ht="25.5" customHeight="1" x14ac:dyDescent="0.4">
      <c r="A76" s="83" t="str">
        <f t="shared" si="0"/>
        <v>受番</v>
      </c>
      <c r="B76" s="84" t="s">
        <v>85</v>
      </c>
      <c r="C76" s="85" t="str">
        <f t="shared" si="1"/>
        <v>受番-19</v>
      </c>
      <c r="D76" s="86">
        <f t="shared" si="2"/>
        <v>0</v>
      </c>
      <c r="E76" s="86">
        <f t="shared" si="2"/>
        <v>0</v>
      </c>
      <c r="F76" s="86">
        <f t="shared" si="2"/>
        <v>0</v>
      </c>
      <c r="G76" s="86">
        <f t="shared" si="3"/>
        <v>0</v>
      </c>
      <c r="H76" s="86">
        <f t="shared" si="3"/>
        <v>0</v>
      </c>
      <c r="I76" s="86">
        <f t="shared" si="3"/>
        <v>0</v>
      </c>
      <c r="J76" s="86">
        <f t="shared" si="3"/>
        <v>0</v>
      </c>
      <c r="K76" s="101"/>
      <c r="L76" s="102"/>
      <c r="M76" s="89"/>
      <c r="N76" s="89"/>
      <c r="O76" s="89"/>
      <c r="P76" s="89"/>
      <c r="Q76" s="89"/>
      <c r="R76" s="89"/>
      <c r="S76" s="89"/>
      <c r="T76" s="91"/>
      <c r="U76" s="92"/>
      <c r="V76" s="93"/>
      <c r="W76" s="94">
        <f t="shared" si="4"/>
        <v>0</v>
      </c>
      <c r="X76" s="95">
        <f t="shared" si="5"/>
        <v>0</v>
      </c>
      <c r="Y76" s="95">
        <f t="shared" si="6"/>
        <v>0</v>
      </c>
      <c r="Z76" s="96">
        <f t="shared" si="7"/>
        <v>0</v>
      </c>
    </row>
    <row r="77" spans="1:26" s="97" customFormat="1" ht="25.5" customHeight="1" x14ac:dyDescent="0.4">
      <c r="A77" s="83" t="str">
        <f t="shared" si="0"/>
        <v>受番</v>
      </c>
      <c r="B77" s="84" t="s">
        <v>86</v>
      </c>
      <c r="C77" s="85" t="str">
        <f t="shared" si="1"/>
        <v>受番-20</v>
      </c>
      <c r="D77" s="86">
        <f t="shared" si="2"/>
        <v>0</v>
      </c>
      <c r="E77" s="86">
        <f t="shared" si="2"/>
        <v>0</v>
      </c>
      <c r="F77" s="86">
        <f t="shared" si="2"/>
        <v>0</v>
      </c>
      <c r="G77" s="86">
        <f t="shared" si="3"/>
        <v>0</v>
      </c>
      <c r="H77" s="86">
        <f t="shared" si="3"/>
        <v>0</v>
      </c>
      <c r="I77" s="86">
        <f t="shared" si="3"/>
        <v>0</v>
      </c>
      <c r="J77" s="86">
        <f t="shared" si="3"/>
        <v>0</v>
      </c>
      <c r="K77" s="101"/>
      <c r="L77" s="102"/>
      <c r="M77" s="89"/>
      <c r="N77" s="89"/>
      <c r="O77" s="89"/>
      <c r="P77" s="89"/>
      <c r="Q77" s="89"/>
      <c r="R77" s="89"/>
      <c r="S77" s="89"/>
      <c r="T77" s="91"/>
      <c r="U77" s="92"/>
      <c r="V77" s="93"/>
      <c r="W77" s="94">
        <f t="shared" si="4"/>
        <v>0</v>
      </c>
      <c r="X77" s="95">
        <f t="shared" si="5"/>
        <v>0</v>
      </c>
      <c r="Y77" s="95">
        <f t="shared" si="6"/>
        <v>0</v>
      </c>
      <c r="Z77" s="96">
        <f t="shared" si="7"/>
        <v>0</v>
      </c>
    </row>
    <row r="78" spans="1:26" s="97" customFormat="1" ht="25.5" customHeight="1" x14ac:dyDescent="0.4">
      <c r="A78" s="83" t="str">
        <f t="shared" si="0"/>
        <v>受番</v>
      </c>
      <c r="B78" s="84" t="s">
        <v>87</v>
      </c>
      <c r="C78" s="85" t="str">
        <f t="shared" si="1"/>
        <v>受番-21</v>
      </c>
      <c r="D78" s="86">
        <f t="shared" si="2"/>
        <v>0</v>
      </c>
      <c r="E78" s="86">
        <f t="shared" si="2"/>
        <v>0</v>
      </c>
      <c r="F78" s="86">
        <f t="shared" si="2"/>
        <v>0</v>
      </c>
      <c r="G78" s="86">
        <f t="shared" si="3"/>
        <v>0</v>
      </c>
      <c r="H78" s="86">
        <f t="shared" si="3"/>
        <v>0</v>
      </c>
      <c r="I78" s="86">
        <f t="shared" si="3"/>
        <v>0</v>
      </c>
      <c r="J78" s="86">
        <f t="shared" si="3"/>
        <v>0</v>
      </c>
      <c r="K78" s="101"/>
      <c r="L78" s="102"/>
      <c r="M78" s="89"/>
      <c r="N78" s="89"/>
      <c r="O78" s="89"/>
      <c r="P78" s="89"/>
      <c r="Q78" s="89"/>
      <c r="R78" s="89"/>
      <c r="S78" s="89"/>
      <c r="T78" s="91"/>
      <c r="U78" s="92"/>
      <c r="V78" s="93"/>
      <c r="W78" s="94">
        <f t="shared" si="4"/>
        <v>0</v>
      </c>
      <c r="X78" s="95">
        <f t="shared" si="5"/>
        <v>0</v>
      </c>
      <c r="Y78" s="95">
        <f t="shared" si="6"/>
        <v>0</v>
      </c>
      <c r="Z78" s="96">
        <f t="shared" si="7"/>
        <v>0</v>
      </c>
    </row>
    <row r="79" spans="1:26" s="97" customFormat="1" ht="25.5" customHeight="1" x14ac:dyDescent="0.4">
      <c r="A79" s="83" t="str">
        <f t="shared" si="0"/>
        <v>受番</v>
      </c>
      <c r="B79" s="84" t="s">
        <v>88</v>
      </c>
      <c r="C79" s="85" t="str">
        <f t="shared" si="1"/>
        <v>受番-22</v>
      </c>
      <c r="D79" s="86">
        <f t="shared" si="2"/>
        <v>0</v>
      </c>
      <c r="E79" s="86">
        <f t="shared" si="2"/>
        <v>0</v>
      </c>
      <c r="F79" s="86">
        <f t="shared" si="2"/>
        <v>0</v>
      </c>
      <c r="G79" s="86">
        <f t="shared" si="3"/>
        <v>0</v>
      </c>
      <c r="H79" s="86">
        <f t="shared" si="3"/>
        <v>0</v>
      </c>
      <c r="I79" s="86">
        <f t="shared" si="3"/>
        <v>0</v>
      </c>
      <c r="J79" s="86">
        <f t="shared" si="3"/>
        <v>0</v>
      </c>
      <c r="K79" s="101"/>
      <c r="L79" s="102"/>
      <c r="M79" s="89"/>
      <c r="N79" s="89"/>
      <c r="O79" s="89"/>
      <c r="P79" s="89"/>
      <c r="Q79" s="89"/>
      <c r="R79" s="89"/>
      <c r="S79" s="89"/>
      <c r="T79" s="91"/>
      <c r="U79" s="92"/>
      <c r="V79" s="93"/>
      <c r="W79" s="94">
        <f t="shared" si="4"/>
        <v>0</v>
      </c>
      <c r="X79" s="95">
        <f t="shared" si="5"/>
        <v>0</v>
      </c>
      <c r="Y79" s="95">
        <f t="shared" si="6"/>
        <v>0</v>
      </c>
      <c r="Z79" s="96">
        <f t="shared" si="7"/>
        <v>0</v>
      </c>
    </row>
    <row r="80" spans="1:26" s="97" customFormat="1" ht="25.5" customHeight="1" x14ac:dyDescent="0.4">
      <c r="A80" s="83" t="str">
        <f t="shared" si="0"/>
        <v>受番</v>
      </c>
      <c r="B80" s="84" t="s">
        <v>89</v>
      </c>
      <c r="C80" s="85" t="str">
        <f t="shared" si="1"/>
        <v>受番-23</v>
      </c>
      <c r="D80" s="86">
        <f t="shared" si="2"/>
        <v>0</v>
      </c>
      <c r="E80" s="86">
        <f t="shared" si="2"/>
        <v>0</v>
      </c>
      <c r="F80" s="86">
        <f t="shared" si="2"/>
        <v>0</v>
      </c>
      <c r="G80" s="86">
        <f t="shared" si="3"/>
        <v>0</v>
      </c>
      <c r="H80" s="86">
        <f t="shared" si="3"/>
        <v>0</v>
      </c>
      <c r="I80" s="86">
        <f t="shared" si="3"/>
        <v>0</v>
      </c>
      <c r="J80" s="86">
        <f t="shared" si="3"/>
        <v>0</v>
      </c>
      <c r="K80" s="101"/>
      <c r="L80" s="102"/>
      <c r="M80" s="89"/>
      <c r="N80" s="89"/>
      <c r="O80" s="89"/>
      <c r="P80" s="89"/>
      <c r="Q80" s="89"/>
      <c r="R80" s="89"/>
      <c r="S80" s="89"/>
      <c r="T80" s="91"/>
      <c r="U80" s="92"/>
      <c r="V80" s="93"/>
      <c r="W80" s="94">
        <f t="shared" si="4"/>
        <v>0</v>
      </c>
      <c r="X80" s="95">
        <f t="shared" si="5"/>
        <v>0</v>
      </c>
      <c r="Y80" s="95">
        <f t="shared" si="6"/>
        <v>0</v>
      </c>
      <c r="Z80" s="96">
        <f t="shared" si="7"/>
        <v>0</v>
      </c>
    </row>
    <row r="81" spans="1:26" s="97" customFormat="1" ht="25.5" customHeight="1" x14ac:dyDescent="0.4">
      <c r="A81" s="83" t="str">
        <f t="shared" si="0"/>
        <v>受番</v>
      </c>
      <c r="B81" s="84" t="s">
        <v>90</v>
      </c>
      <c r="C81" s="85" t="str">
        <f t="shared" si="1"/>
        <v>受番-24</v>
      </c>
      <c r="D81" s="86">
        <f t="shared" si="2"/>
        <v>0</v>
      </c>
      <c r="E81" s="86">
        <f t="shared" si="2"/>
        <v>0</v>
      </c>
      <c r="F81" s="86">
        <f t="shared" si="2"/>
        <v>0</v>
      </c>
      <c r="G81" s="86">
        <f t="shared" si="3"/>
        <v>0</v>
      </c>
      <c r="H81" s="86">
        <f t="shared" si="3"/>
        <v>0</v>
      </c>
      <c r="I81" s="86">
        <f t="shared" si="3"/>
        <v>0</v>
      </c>
      <c r="J81" s="86">
        <f t="shared" si="3"/>
        <v>0</v>
      </c>
      <c r="K81" s="101"/>
      <c r="L81" s="102"/>
      <c r="M81" s="89"/>
      <c r="N81" s="89"/>
      <c r="O81" s="89"/>
      <c r="P81" s="89"/>
      <c r="Q81" s="89"/>
      <c r="R81" s="89"/>
      <c r="S81" s="89"/>
      <c r="T81" s="91"/>
      <c r="U81" s="92"/>
      <c r="V81" s="93"/>
      <c r="W81" s="94">
        <f t="shared" si="4"/>
        <v>0</v>
      </c>
      <c r="X81" s="95">
        <f t="shared" si="5"/>
        <v>0</v>
      </c>
      <c r="Y81" s="95">
        <f t="shared" si="6"/>
        <v>0</v>
      </c>
      <c r="Z81" s="96">
        <f t="shared" si="7"/>
        <v>0</v>
      </c>
    </row>
    <row r="82" spans="1:26" s="97" customFormat="1" ht="25.5" customHeight="1" x14ac:dyDescent="0.4">
      <c r="A82" s="83" t="str">
        <f t="shared" si="0"/>
        <v>受番</v>
      </c>
      <c r="B82" s="84" t="s">
        <v>91</v>
      </c>
      <c r="C82" s="85" t="str">
        <f t="shared" si="1"/>
        <v>受番-25</v>
      </c>
      <c r="D82" s="86">
        <f t="shared" si="2"/>
        <v>0</v>
      </c>
      <c r="E82" s="86">
        <f t="shared" si="2"/>
        <v>0</v>
      </c>
      <c r="F82" s="86">
        <f t="shared" si="2"/>
        <v>0</v>
      </c>
      <c r="G82" s="86">
        <f t="shared" si="3"/>
        <v>0</v>
      </c>
      <c r="H82" s="86">
        <f t="shared" si="3"/>
        <v>0</v>
      </c>
      <c r="I82" s="86">
        <f t="shared" si="3"/>
        <v>0</v>
      </c>
      <c r="J82" s="86">
        <f t="shared" si="3"/>
        <v>0</v>
      </c>
      <c r="K82" s="101"/>
      <c r="L82" s="102"/>
      <c r="M82" s="89"/>
      <c r="N82" s="89"/>
      <c r="O82" s="89"/>
      <c r="P82" s="89"/>
      <c r="Q82" s="89"/>
      <c r="R82" s="89"/>
      <c r="S82" s="89"/>
      <c r="T82" s="91"/>
      <c r="U82" s="92"/>
      <c r="V82" s="93"/>
      <c r="W82" s="94">
        <f t="shared" si="4"/>
        <v>0</v>
      </c>
      <c r="X82" s="95">
        <f t="shared" si="5"/>
        <v>0</v>
      </c>
      <c r="Y82" s="95">
        <f t="shared" si="6"/>
        <v>0</v>
      </c>
      <c r="Z82" s="96">
        <f t="shared" si="7"/>
        <v>0</v>
      </c>
    </row>
    <row r="83" spans="1:26" s="97" customFormat="1" ht="25.5" customHeight="1" x14ac:dyDescent="0.4">
      <c r="A83" s="83" t="str">
        <f t="shared" si="0"/>
        <v>受番</v>
      </c>
      <c r="B83" s="84" t="s">
        <v>92</v>
      </c>
      <c r="C83" s="85" t="str">
        <f t="shared" si="1"/>
        <v>受番-26</v>
      </c>
      <c r="D83" s="86">
        <f t="shared" si="2"/>
        <v>0</v>
      </c>
      <c r="E83" s="86">
        <f t="shared" si="2"/>
        <v>0</v>
      </c>
      <c r="F83" s="86">
        <f t="shared" si="2"/>
        <v>0</v>
      </c>
      <c r="G83" s="86">
        <f t="shared" si="3"/>
        <v>0</v>
      </c>
      <c r="H83" s="86">
        <f t="shared" si="3"/>
        <v>0</v>
      </c>
      <c r="I83" s="86">
        <f t="shared" si="3"/>
        <v>0</v>
      </c>
      <c r="J83" s="86">
        <f t="shared" si="3"/>
        <v>0</v>
      </c>
      <c r="K83" s="101"/>
      <c r="L83" s="102"/>
      <c r="M83" s="89"/>
      <c r="N83" s="89"/>
      <c r="O83" s="89"/>
      <c r="P83" s="89"/>
      <c r="Q83" s="89"/>
      <c r="R83" s="89"/>
      <c r="S83" s="89"/>
      <c r="T83" s="91"/>
      <c r="U83" s="92"/>
      <c r="V83" s="93"/>
      <c r="W83" s="94">
        <f t="shared" si="4"/>
        <v>0</v>
      </c>
      <c r="X83" s="95">
        <f t="shared" si="5"/>
        <v>0</v>
      </c>
      <c r="Y83" s="95">
        <f t="shared" si="6"/>
        <v>0</v>
      </c>
      <c r="Z83" s="96">
        <f t="shared" si="7"/>
        <v>0</v>
      </c>
    </row>
    <row r="84" spans="1:26" s="97" customFormat="1" ht="25.5" customHeight="1" x14ac:dyDescent="0.4">
      <c r="A84" s="83" t="str">
        <f t="shared" si="0"/>
        <v>受番</v>
      </c>
      <c r="B84" s="84" t="s">
        <v>93</v>
      </c>
      <c r="C84" s="85" t="str">
        <f t="shared" si="1"/>
        <v>受番-27</v>
      </c>
      <c r="D84" s="86">
        <f t="shared" si="2"/>
        <v>0</v>
      </c>
      <c r="E84" s="86">
        <f t="shared" si="2"/>
        <v>0</v>
      </c>
      <c r="F84" s="86">
        <f t="shared" si="2"/>
        <v>0</v>
      </c>
      <c r="G84" s="86">
        <f t="shared" si="3"/>
        <v>0</v>
      </c>
      <c r="H84" s="86">
        <f t="shared" si="3"/>
        <v>0</v>
      </c>
      <c r="I84" s="86">
        <f t="shared" si="3"/>
        <v>0</v>
      </c>
      <c r="J84" s="86">
        <f t="shared" si="3"/>
        <v>0</v>
      </c>
      <c r="K84" s="101"/>
      <c r="L84" s="102"/>
      <c r="M84" s="89"/>
      <c r="N84" s="89"/>
      <c r="O84" s="89"/>
      <c r="P84" s="89"/>
      <c r="Q84" s="89"/>
      <c r="R84" s="89"/>
      <c r="S84" s="89"/>
      <c r="T84" s="91"/>
      <c r="U84" s="92"/>
      <c r="V84" s="93"/>
      <c r="W84" s="94">
        <f t="shared" si="4"/>
        <v>0</v>
      </c>
      <c r="X84" s="95">
        <f t="shared" si="5"/>
        <v>0</v>
      </c>
      <c r="Y84" s="95">
        <f t="shared" si="6"/>
        <v>0</v>
      </c>
      <c r="Z84" s="96">
        <f t="shared" si="7"/>
        <v>0</v>
      </c>
    </row>
    <row r="85" spans="1:26" s="97" customFormat="1" ht="25.5" customHeight="1" x14ac:dyDescent="0.4">
      <c r="A85" s="83" t="str">
        <f t="shared" si="0"/>
        <v>受番</v>
      </c>
      <c r="B85" s="84" t="s">
        <v>94</v>
      </c>
      <c r="C85" s="85" t="str">
        <f t="shared" si="1"/>
        <v>受番-28</v>
      </c>
      <c r="D85" s="86">
        <f t="shared" si="2"/>
        <v>0</v>
      </c>
      <c r="E85" s="86">
        <f t="shared" si="2"/>
        <v>0</v>
      </c>
      <c r="F85" s="86">
        <f t="shared" si="2"/>
        <v>0</v>
      </c>
      <c r="G85" s="86">
        <f t="shared" si="3"/>
        <v>0</v>
      </c>
      <c r="H85" s="86">
        <f t="shared" si="3"/>
        <v>0</v>
      </c>
      <c r="I85" s="86">
        <f t="shared" si="3"/>
        <v>0</v>
      </c>
      <c r="J85" s="86">
        <f t="shared" si="3"/>
        <v>0</v>
      </c>
      <c r="K85" s="101"/>
      <c r="L85" s="102"/>
      <c r="M85" s="89"/>
      <c r="N85" s="89"/>
      <c r="O85" s="89"/>
      <c r="P85" s="89"/>
      <c r="Q85" s="89"/>
      <c r="R85" s="89"/>
      <c r="S85" s="89"/>
      <c r="T85" s="91"/>
      <c r="U85" s="92"/>
      <c r="V85" s="93"/>
      <c r="W85" s="94">
        <f t="shared" si="4"/>
        <v>0</v>
      </c>
      <c r="X85" s="95">
        <f t="shared" si="5"/>
        <v>0</v>
      </c>
      <c r="Y85" s="95">
        <f t="shared" si="6"/>
        <v>0</v>
      </c>
      <c r="Z85" s="96">
        <f t="shared" si="7"/>
        <v>0</v>
      </c>
    </row>
    <row r="86" spans="1:26" s="97" customFormat="1" ht="25.5" customHeight="1" x14ac:dyDescent="0.4">
      <c r="A86" s="83" t="str">
        <f t="shared" si="0"/>
        <v>受番</v>
      </c>
      <c r="B86" s="84" t="s">
        <v>95</v>
      </c>
      <c r="C86" s="85" t="str">
        <f t="shared" si="1"/>
        <v>受番-29</v>
      </c>
      <c r="D86" s="86">
        <f t="shared" si="2"/>
        <v>0</v>
      </c>
      <c r="E86" s="86">
        <f t="shared" si="2"/>
        <v>0</v>
      </c>
      <c r="F86" s="86">
        <f t="shared" si="2"/>
        <v>0</v>
      </c>
      <c r="G86" s="86">
        <f t="shared" si="3"/>
        <v>0</v>
      </c>
      <c r="H86" s="86">
        <f t="shared" si="3"/>
        <v>0</v>
      </c>
      <c r="I86" s="86">
        <f t="shared" si="3"/>
        <v>0</v>
      </c>
      <c r="J86" s="86">
        <f t="shared" si="3"/>
        <v>0</v>
      </c>
      <c r="K86" s="101"/>
      <c r="L86" s="102"/>
      <c r="M86" s="89"/>
      <c r="N86" s="89"/>
      <c r="O86" s="89"/>
      <c r="P86" s="89"/>
      <c r="Q86" s="89"/>
      <c r="R86" s="89"/>
      <c r="S86" s="89"/>
      <c r="T86" s="91"/>
      <c r="U86" s="92"/>
      <c r="V86" s="93"/>
      <c r="W86" s="94">
        <f t="shared" si="4"/>
        <v>0</v>
      </c>
      <c r="X86" s="95">
        <f t="shared" si="5"/>
        <v>0</v>
      </c>
      <c r="Y86" s="95">
        <f t="shared" si="6"/>
        <v>0</v>
      </c>
      <c r="Z86" s="96">
        <f t="shared" si="7"/>
        <v>0</v>
      </c>
    </row>
    <row r="87" spans="1:26" s="97" customFormat="1" ht="25.5" customHeight="1" x14ac:dyDescent="0.4">
      <c r="A87" s="83" t="str">
        <f t="shared" si="0"/>
        <v>受番</v>
      </c>
      <c r="B87" s="84" t="s">
        <v>96</v>
      </c>
      <c r="C87" s="85" t="str">
        <f t="shared" si="1"/>
        <v>受番-30</v>
      </c>
      <c r="D87" s="86">
        <f t="shared" si="2"/>
        <v>0</v>
      </c>
      <c r="E87" s="86">
        <f t="shared" si="2"/>
        <v>0</v>
      </c>
      <c r="F87" s="86">
        <f t="shared" si="2"/>
        <v>0</v>
      </c>
      <c r="G87" s="86">
        <f t="shared" si="3"/>
        <v>0</v>
      </c>
      <c r="H87" s="86">
        <f t="shared" si="3"/>
        <v>0</v>
      </c>
      <c r="I87" s="86">
        <f t="shared" si="3"/>
        <v>0</v>
      </c>
      <c r="J87" s="86">
        <f t="shared" si="3"/>
        <v>0</v>
      </c>
      <c r="K87" s="101"/>
      <c r="L87" s="102"/>
      <c r="M87" s="89"/>
      <c r="N87" s="89"/>
      <c r="O87" s="89"/>
      <c r="P87" s="89"/>
      <c r="Q87" s="89"/>
      <c r="R87" s="89"/>
      <c r="S87" s="89"/>
      <c r="T87" s="91"/>
      <c r="U87" s="92"/>
      <c r="V87" s="93"/>
      <c r="W87" s="94">
        <f t="shared" si="4"/>
        <v>0</v>
      </c>
      <c r="X87" s="95">
        <f t="shared" si="5"/>
        <v>0</v>
      </c>
      <c r="Y87" s="95">
        <f t="shared" si="6"/>
        <v>0</v>
      </c>
      <c r="Z87" s="96">
        <f t="shared" si="7"/>
        <v>0</v>
      </c>
    </row>
    <row r="88" spans="1:26" s="97" customFormat="1" ht="25.5" customHeight="1" x14ac:dyDescent="0.4">
      <c r="A88" s="83" t="str">
        <f t="shared" si="0"/>
        <v>受番</v>
      </c>
      <c r="B88" s="84" t="s">
        <v>97</v>
      </c>
      <c r="C88" s="85" t="str">
        <f t="shared" si="1"/>
        <v>受番-31</v>
      </c>
      <c r="D88" s="86">
        <f t="shared" si="2"/>
        <v>0</v>
      </c>
      <c r="E88" s="86">
        <f t="shared" si="2"/>
        <v>0</v>
      </c>
      <c r="F88" s="86">
        <f t="shared" si="2"/>
        <v>0</v>
      </c>
      <c r="G88" s="86">
        <f t="shared" si="3"/>
        <v>0</v>
      </c>
      <c r="H88" s="86">
        <f t="shared" si="3"/>
        <v>0</v>
      </c>
      <c r="I88" s="86">
        <f t="shared" si="3"/>
        <v>0</v>
      </c>
      <c r="J88" s="86">
        <f t="shared" si="3"/>
        <v>0</v>
      </c>
      <c r="K88" s="101"/>
      <c r="L88" s="102"/>
      <c r="M88" s="89"/>
      <c r="N88" s="89"/>
      <c r="O88" s="89"/>
      <c r="P88" s="89"/>
      <c r="Q88" s="89"/>
      <c r="R88" s="89"/>
      <c r="S88" s="89"/>
      <c r="T88" s="91"/>
      <c r="U88" s="92"/>
      <c r="V88" s="93"/>
      <c r="W88" s="94">
        <f t="shared" si="4"/>
        <v>0</v>
      </c>
      <c r="X88" s="95">
        <f t="shared" si="5"/>
        <v>0</v>
      </c>
      <c r="Y88" s="95">
        <f t="shared" si="6"/>
        <v>0</v>
      </c>
      <c r="Z88" s="96">
        <f t="shared" si="7"/>
        <v>0</v>
      </c>
    </row>
    <row r="89" spans="1:26" s="97" customFormat="1" ht="25.5" customHeight="1" x14ac:dyDescent="0.4">
      <c r="A89" s="83" t="str">
        <f t="shared" si="0"/>
        <v>受番</v>
      </c>
      <c r="B89" s="84" t="s">
        <v>98</v>
      </c>
      <c r="C89" s="85" t="str">
        <f t="shared" si="1"/>
        <v>受番-32</v>
      </c>
      <c r="D89" s="86">
        <f t="shared" si="2"/>
        <v>0</v>
      </c>
      <c r="E89" s="86">
        <f t="shared" si="2"/>
        <v>0</v>
      </c>
      <c r="F89" s="86">
        <f t="shared" si="2"/>
        <v>0</v>
      </c>
      <c r="G89" s="86">
        <f t="shared" si="3"/>
        <v>0</v>
      </c>
      <c r="H89" s="86">
        <f t="shared" si="3"/>
        <v>0</v>
      </c>
      <c r="I89" s="86">
        <f t="shared" si="3"/>
        <v>0</v>
      </c>
      <c r="J89" s="86">
        <f t="shared" si="3"/>
        <v>0</v>
      </c>
      <c r="K89" s="101"/>
      <c r="L89" s="102"/>
      <c r="M89" s="89"/>
      <c r="N89" s="89"/>
      <c r="O89" s="89"/>
      <c r="P89" s="89"/>
      <c r="Q89" s="89"/>
      <c r="R89" s="89"/>
      <c r="S89" s="89"/>
      <c r="T89" s="91"/>
      <c r="U89" s="92"/>
      <c r="V89" s="93"/>
      <c r="W89" s="94">
        <f t="shared" si="4"/>
        <v>0</v>
      </c>
      <c r="X89" s="95">
        <f t="shared" si="5"/>
        <v>0</v>
      </c>
      <c r="Y89" s="95">
        <f t="shared" si="6"/>
        <v>0</v>
      </c>
      <c r="Z89" s="96">
        <f t="shared" si="7"/>
        <v>0</v>
      </c>
    </row>
    <row r="90" spans="1:26" s="97" customFormat="1" ht="25.5" customHeight="1" x14ac:dyDescent="0.4">
      <c r="A90" s="83" t="str">
        <f t="shared" si="0"/>
        <v>受番</v>
      </c>
      <c r="B90" s="84" t="s">
        <v>99</v>
      </c>
      <c r="C90" s="85" t="str">
        <f t="shared" si="1"/>
        <v>受番-33</v>
      </c>
      <c r="D90" s="86">
        <f t="shared" si="2"/>
        <v>0</v>
      </c>
      <c r="E90" s="86">
        <f t="shared" si="2"/>
        <v>0</v>
      </c>
      <c r="F90" s="86">
        <f t="shared" si="2"/>
        <v>0</v>
      </c>
      <c r="G90" s="86">
        <f t="shared" si="3"/>
        <v>0</v>
      </c>
      <c r="H90" s="86">
        <f t="shared" si="3"/>
        <v>0</v>
      </c>
      <c r="I90" s="86">
        <f t="shared" si="3"/>
        <v>0</v>
      </c>
      <c r="J90" s="86">
        <f t="shared" si="3"/>
        <v>0</v>
      </c>
      <c r="K90" s="101"/>
      <c r="L90" s="102"/>
      <c r="M90" s="89"/>
      <c r="N90" s="89"/>
      <c r="O90" s="89"/>
      <c r="P90" s="89"/>
      <c r="Q90" s="89"/>
      <c r="R90" s="89"/>
      <c r="S90" s="89"/>
      <c r="T90" s="91"/>
      <c r="U90" s="92"/>
      <c r="V90" s="93"/>
      <c r="W90" s="94">
        <f t="shared" si="4"/>
        <v>0</v>
      </c>
      <c r="X90" s="95">
        <f t="shared" si="5"/>
        <v>0</v>
      </c>
      <c r="Y90" s="95">
        <f t="shared" si="6"/>
        <v>0</v>
      </c>
      <c r="Z90" s="96">
        <f t="shared" si="7"/>
        <v>0</v>
      </c>
    </row>
    <row r="91" spans="1:26" s="97" customFormat="1" ht="25.5" customHeight="1" x14ac:dyDescent="0.4">
      <c r="A91" s="83" t="str">
        <f t="shared" si="0"/>
        <v>受番</v>
      </c>
      <c r="B91" s="84" t="s">
        <v>100</v>
      </c>
      <c r="C91" s="85" t="str">
        <f t="shared" si="1"/>
        <v>受番-34</v>
      </c>
      <c r="D91" s="86">
        <f t="shared" si="2"/>
        <v>0</v>
      </c>
      <c r="E91" s="86">
        <f t="shared" si="2"/>
        <v>0</v>
      </c>
      <c r="F91" s="86">
        <f t="shared" si="2"/>
        <v>0</v>
      </c>
      <c r="G91" s="86">
        <f t="shared" si="3"/>
        <v>0</v>
      </c>
      <c r="H91" s="86">
        <f t="shared" si="3"/>
        <v>0</v>
      </c>
      <c r="I91" s="86">
        <f t="shared" si="3"/>
        <v>0</v>
      </c>
      <c r="J91" s="86">
        <f t="shared" si="3"/>
        <v>0</v>
      </c>
      <c r="K91" s="101"/>
      <c r="L91" s="102"/>
      <c r="M91" s="89"/>
      <c r="N91" s="89"/>
      <c r="O91" s="89"/>
      <c r="P91" s="89"/>
      <c r="Q91" s="89"/>
      <c r="R91" s="89"/>
      <c r="S91" s="89"/>
      <c r="T91" s="91"/>
      <c r="U91" s="92"/>
      <c r="V91" s="93"/>
      <c r="W91" s="94">
        <f t="shared" si="4"/>
        <v>0</v>
      </c>
      <c r="X91" s="95">
        <f t="shared" si="5"/>
        <v>0</v>
      </c>
      <c r="Y91" s="95">
        <f t="shared" si="6"/>
        <v>0</v>
      </c>
      <c r="Z91" s="96">
        <f t="shared" si="7"/>
        <v>0</v>
      </c>
    </row>
    <row r="92" spans="1:26" s="97" customFormat="1" ht="25.5" customHeight="1" x14ac:dyDescent="0.4">
      <c r="A92" s="83" t="str">
        <f t="shared" si="0"/>
        <v>受番</v>
      </c>
      <c r="B92" s="84" t="s">
        <v>101</v>
      </c>
      <c r="C92" s="85" t="str">
        <f t="shared" si="1"/>
        <v>受番-35</v>
      </c>
      <c r="D92" s="86">
        <f t="shared" si="2"/>
        <v>0</v>
      </c>
      <c r="E92" s="86">
        <f t="shared" si="2"/>
        <v>0</v>
      </c>
      <c r="F92" s="86">
        <f t="shared" si="2"/>
        <v>0</v>
      </c>
      <c r="G92" s="86">
        <f t="shared" si="3"/>
        <v>0</v>
      </c>
      <c r="H92" s="86">
        <f t="shared" si="3"/>
        <v>0</v>
      </c>
      <c r="I92" s="86">
        <f t="shared" si="3"/>
        <v>0</v>
      </c>
      <c r="J92" s="86">
        <f t="shared" si="3"/>
        <v>0</v>
      </c>
      <c r="K92" s="101"/>
      <c r="L92" s="102"/>
      <c r="M92" s="89"/>
      <c r="N92" s="89"/>
      <c r="O92" s="89"/>
      <c r="P92" s="89"/>
      <c r="Q92" s="89"/>
      <c r="R92" s="89"/>
      <c r="S92" s="89"/>
      <c r="T92" s="91"/>
      <c r="U92" s="92"/>
      <c r="V92" s="93"/>
      <c r="W92" s="94">
        <f t="shared" si="4"/>
        <v>0</v>
      </c>
      <c r="X92" s="95">
        <f t="shared" si="5"/>
        <v>0</v>
      </c>
      <c r="Y92" s="95">
        <f t="shared" si="6"/>
        <v>0</v>
      </c>
      <c r="Z92" s="96">
        <f t="shared" si="7"/>
        <v>0</v>
      </c>
    </row>
    <row r="93" spans="1:26" s="97" customFormat="1" ht="25.5" customHeight="1" x14ac:dyDescent="0.4">
      <c r="A93" s="83" t="str">
        <f t="shared" si="0"/>
        <v>受番</v>
      </c>
      <c r="B93" s="84" t="s">
        <v>102</v>
      </c>
      <c r="C93" s="85" t="str">
        <f t="shared" si="1"/>
        <v>受番-36</v>
      </c>
      <c r="D93" s="86">
        <f t="shared" si="2"/>
        <v>0</v>
      </c>
      <c r="E93" s="86">
        <f t="shared" si="2"/>
        <v>0</v>
      </c>
      <c r="F93" s="86">
        <f t="shared" si="2"/>
        <v>0</v>
      </c>
      <c r="G93" s="86">
        <f t="shared" si="3"/>
        <v>0</v>
      </c>
      <c r="H93" s="86">
        <f t="shared" si="3"/>
        <v>0</v>
      </c>
      <c r="I93" s="86">
        <f t="shared" si="3"/>
        <v>0</v>
      </c>
      <c r="J93" s="86">
        <f t="shared" si="3"/>
        <v>0</v>
      </c>
      <c r="K93" s="101"/>
      <c r="L93" s="102"/>
      <c r="M93" s="89"/>
      <c r="N93" s="89"/>
      <c r="O93" s="89"/>
      <c r="P93" s="89"/>
      <c r="Q93" s="89"/>
      <c r="R93" s="89"/>
      <c r="S93" s="89"/>
      <c r="T93" s="91"/>
      <c r="U93" s="92"/>
      <c r="V93" s="93"/>
      <c r="W93" s="94">
        <f t="shared" si="4"/>
        <v>0</v>
      </c>
      <c r="X93" s="95">
        <f t="shared" si="5"/>
        <v>0</v>
      </c>
      <c r="Y93" s="95">
        <f t="shared" si="6"/>
        <v>0</v>
      </c>
      <c r="Z93" s="96">
        <f t="shared" si="7"/>
        <v>0</v>
      </c>
    </row>
    <row r="94" spans="1:26" s="97" customFormat="1" ht="25.5" customHeight="1" x14ac:dyDescent="0.4">
      <c r="A94" s="83" t="str">
        <f t="shared" si="0"/>
        <v>受番</v>
      </c>
      <c r="B94" s="84" t="s">
        <v>103</v>
      </c>
      <c r="C94" s="85" t="str">
        <f t="shared" si="1"/>
        <v>受番-37</v>
      </c>
      <c r="D94" s="86">
        <f t="shared" si="2"/>
        <v>0</v>
      </c>
      <c r="E94" s="86">
        <f t="shared" si="2"/>
        <v>0</v>
      </c>
      <c r="F94" s="86">
        <f t="shared" si="2"/>
        <v>0</v>
      </c>
      <c r="G94" s="86">
        <f t="shared" si="3"/>
        <v>0</v>
      </c>
      <c r="H94" s="86">
        <f t="shared" si="3"/>
        <v>0</v>
      </c>
      <c r="I94" s="86">
        <f t="shared" si="3"/>
        <v>0</v>
      </c>
      <c r="J94" s="86">
        <f t="shared" si="3"/>
        <v>0</v>
      </c>
      <c r="K94" s="101"/>
      <c r="L94" s="102"/>
      <c r="M94" s="89"/>
      <c r="N94" s="89"/>
      <c r="O94" s="89"/>
      <c r="P94" s="89"/>
      <c r="Q94" s="89"/>
      <c r="R94" s="89"/>
      <c r="S94" s="89"/>
      <c r="T94" s="91"/>
      <c r="U94" s="92"/>
      <c r="V94" s="93"/>
      <c r="W94" s="94">
        <f t="shared" si="4"/>
        <v>0</v>
      </c>
      <c r="X94" s="95">
        <f t="shared" si="5"/>
        <v>0</v>
      </c>
      <c r="Y94" s="95">
        <f t="shared" si="6"/>
        <v>0</v>
      </c>
      <c r="Z94" s="96">
        <f t="shared" si="7"/>
        <v>0</v>
      </c>
    </row>
    <row r="95" spans="1:26" s="97" customFormat="1" ht="25.5" customHeight="1" x14ac:dyDescent="0.4">
      <c r="A95" s="83" t="str">
        <f t="shared" si="0"/>
        <v>受番</v>
      </c>
      <c r="B95" s="84" t="s">
        <v>104</v>
      </c>
      <c r="C95" s="85" t="str">
        <f t="shared" si="1"/>
        <v>受番-38</v>
      </c>
      <c r="D95" s="86">
        <f t="shared" si="2"/>
        <v>0</v>
      </c>
      <c r="E95" s="86">
        <f t="shared" si="2"/>
        <v>0</v>
      </c>
      <c r="F95" s="86">
        <f t="shared" si="2"/>
        <v>0</v>
      </c>
      <c r="G95" s="86">
        <f t="shared" si="3"/>
        <v>0</v>
      </c>
      <c r="H95" s="86">
        <f t="shared" si="3"/>
        <v>0</v>
      </c>
      <c r="I95" s="86">
        <f t="shared" si="3"/>
        <v>0</v>
      </c>
      <c r="J95" s="86">
        <f t="shared" si="3"/>
        <v>0</v>
      </c>
      <c r="K95" s="101"/>
      <c r="L95" s="102"/>
      <c r="M95" s="89"/>
      <c r="N95" s="89"/>
      <c r="O95" s="89"/>
      <c r="P95" s="89"/>
      <c r="Q95" s="89"/>
      <c r="R95" s="89"/>
      <c r="S95" s="89"/>
      <c r="T95" s="91"/>
      <c r="U95" s="92"/>
      <c r="V95" s="93"/>
      <c r="W95" s="94">
        <f t="shared" si="4"/>
        <v>0</v>
      </c>
      <c r="X95" s="95">
        <f t="shared" si="5"/>
        <v>0</v>
      </c>
      <c r="Y95" s="95">
        <f t="shared" si="6"/>
        <v>0</v>
      </c>
      <c r="Z95" s="96">
        <f t="shared" si="7"/>
        <v>0</v>
      </c>
    </row>
    <row r="96" spans="1:26" s="97" customFormat="1" ht="25.5" customHeight="1" x14ac:dyDescent="0.4">
      <c r="A96" s="83" t="str">
        <f t="shared" si="0"/>
        <v>受番</v>
      </c>
      <c r="B96" s="84" t="s">
        <v>105</v>
      </c>
      <c r="C96" s="85" t="str">
        <f t="shared" si="1"/>
        <v>受番-39</v>
      </c>
      <c r="D96" s="86">
        <f t="shared" si="2"/>
        <v>0</v>
      </c>
      <c r="E96" s="86">
        <f t="shared" si="2"/>
        <v>0</v>
      </c>
      <c r="F96" s="86">
        <f t="shared" si="2"/>
        <v>0</v>
      </c>
      <c r="G96" s="86">
        <f t="shared" si="3"/>
        <v>0</v>
      </c>
      <c r="H96" s="86">
        <f t="shared" si="3"/>
        <v>0</v>
      </c>
      <c r="I96" s="86">
        <f t="shared" si="3"/>
        <v>0</v>
      </c>
      <c r="J96" s="86">
        <f t="shared" si="3"/>
        <v>0</v>
      </c>
      <c r="K96" s="101"/>
      <c r="L96" s="102"/>
      <c r="M96" s="89"/>
      <c r="N96" s="89"/>
      <c r="O96" s="89"/>
      <c r="P96" s="89"/>
      <c r="Q96" s="89"/>
      <c r="R96" s="89"/>
      <c r="S96" s="89"/>
      <c r="T96" s="91"/>
      <c r="U96" s="92"/>
      <c r="V96" s="93"/>
      <c r="W96" s="94">
        <f t="shared" si="4"/>
        <v>0</v>
      </c>
      <c r="X96" s="95">
        <f t="shared" si="5"/>
        <v>0</v>
      </c>
      <c r="Y96" s="95">
        <f t="shared" si="6"/>
        <v>0</v>
      </c>
      <c r="Z96" s="96">
        <f t="shared" si="7"/>
        <v>0</v>
      </c>
    </row>
    <row r="97" spans="1:26" s="97" customFormat="1" ht="25.5" customHeight="1" x14ac:dyDescent="0.4">
      <c r="A97" s="83" t="str">
        <f t="shared" si="0"/>
        <v>受番</v>
      </c>
      <c r="B97" s="84" t="s">
        <v>106</v>
      </c>
      <c r="C97" s="85" t="str">
        <f t="shared" si="1"/>
        <v>受番-40</v>
      </c>
      <c r="D97" s="86">
        <f t="shared" si="2"/>
        <v>0</v>
      </c>
      <c r="E97" s="86">
        <f t="shared" si="2"/>
        <v>0</v>
      </c>
      <c r="F97" s="86">
        <f t="shared" si="2"/>
        <v>0</v>
      </c>
      <c r="G97" s="86">
        <f t="shared" si="3"/>
        <v>0</v>
      </c>
      <c r="H97" s="86">
        <f t="shared" si="3"/>
        <v>0</v>
      </c>
      <c r="I97" s="86">
        <f t="shared" si="3"/>
        <v>0</v>
      </c>
      <c r="J97" s="86">
        <f t="shared" si="3"/>
        <v>0</v>
      </c>
      <c r="K97" s="101"/>
      <c r="L97" s="102"/>
      <c r="M97" s="89"/>
      <c r="N97" s="89"/>
      <c r="O97" s="89"/>
      <c r="P97" s="89"/>
      <c r="Q97" s="89"/>
      <c r="R97" s="89"/>
      <c r="S97" s="89"/>
      <c r="T97" s="91"/>
      <c r="U97" s="92"/>
      <c r="V97" s="93"/>
      <c r="W97" s="94">
        <f t="shared" si="4"/>
        <v>0</v>
      </c>
      <c r="X97" s="95">
        <f t="shared" si="5"/>
        <v>0</v>
      </c>
      <c r="Y97" s="95">
        <f t="shared" si="6"/>
        <v>0</v>
      </c>
      <c r="Z97" s="96">
        <f t="shared" si="7"/>
        <v>0</v>
      </c>
    </row>
    <row r="98" spans="1:26" s="97" customFormat="1" ht="25.5" customHeight="1" x14ac:dyDescent="0.4">
      <c r="A98" s="83" t="str">
        <f t="shared" si="0"/>
        <v>受番</v>
      </c>
      <c r="B98" s="84" t="s">
        <v>107</v>
      </c>
      <c r="C98" s="85" t="str">
        <f t="shared" si="1"/>
        <v>受番-41</v>
      </c>
      <c r="D98" s="86">
        <f t="shared" si="2"/>
        <v>0</v>
      </c>
      <c r="E98" s="86">
        <f t="shared" si="2"/>
        <v>0</v>
      </c>
      <c r="F98" s="86">
        <f t="shared" si="2"/>
        <v>0</v>
      </c>
      <c r="G98" s="86">
        <f t="shared" si="3"/>
        <v>0</v>
      </c>
      <c r="H98" s="86">
        <f t="shared" si="3"/>
        <v>0</v>
      </c>
      <c r="I98" s="86">
        <f t="shared" si="3"/>
        <v>0</v>
      </c>
      <c r="J98" s="86">
        <f t="shared" si="3"/>
        <v>0</v>
      </c>
      <c r="K98" s="101"/>
      <c r="L98" s="102"/>
      <c r="M98" s="89"/>
      <c r="N98" s="89"/>
      <c r="O98" s="89"/>
      <c r="P98" s="89"/>
      <c r="Q98" s="89"/>
      <c r="R98" s="89"/>
      <c r="S98" s="89"/>
      <c r="T98" s="91"/>
      <c r="U98" s="92"/>
      <c r="V98" s="93"/>
      <c r="W98" s="94">
        <f t="shared" si="4"/>
        <v>0</v>
      </c>
      <c r="X98" s="95">
        <f t="shared" si="5"/>
        <v>0</v>
      </c>
      <c r="Y98" s="95">
        <f t="shared" si="6"/>
        <v>0</v>
      </c>
      <c r="Z98" s="96">
        <f t="shared" si="7"/>
        <v>0</v>
      </c>
    </row>
    <row r="99" spans="1:26" s="97" customFormat="1" ht="25.5" customHeight="1" x14ac:dyDescent="0.4">
      <c r="A99" s="83" t="str">
        <f t="shared" si="0"/>
        <v>受番</v>
      </c>
      <c r="B99" s="84" t="s">
        <v>108</v>
      </c>
      <c r="C99" s="85" t="str">
        <f t="shared" si="1"/>
        <v>受番-42</v>
      </c>
      <c r="D99" s="86">
        <f t="shared" si="2"/>
        <v>0</v>
      </c>
      <c r="E99" s="86">
        <f t="shared" si="2"/>
        <v>0</v>
      </c>
      <c r="F99" s="86">
        <f t="shared" si="2"/>
        <v>0</v>
      </c>
      <c r="G99" s="86">
        <f t="shared" si="3"/>
        <v>0</v>
      </c>
      <c r="H99" s="86">
        <f t="shared" si="3"/>
        <v>0</v>
      </c>
      <c r="I99" s="86">
        <f t="shared" si="3"/>
        <v>0</v>
      </c>
      <c r="J99" s="86">
        <f t="shared" si="3"/>
        <v>0</v>
      </c>
      <c r="K99" s="101"/>
      <c r="L99" s="102"/>
      <c r="M99" s="89"/>
      <c r="N99" s="89"/>
      <c r="O99" s="89"/>
      <c r="P99" s="89"/>
      <c r="Q99" s="89"/>
      <c r="R99" s="89"/>
      <c r="S99" s="89"/>
      <c r="T99" s="91"/>
      <c r="U99" s="92"/>
      <c r="V99" s="93"/>
      <c r="W99" s="94">
        <f t="shared" si="4"/>
        <v>0</v>
      </c>
      <c r="X99" s="95">
        <f t="shared" si="5"/>
        <v>0</v>
      </c>
      <c r="Y99" s="95">
        <f t="shared" si="6"/>
        <v>0</v>
      </c>
      <c r="Z99" s="96">
        <f t="shared" si="7"/>
        <v>0</v>
      </c>
    </row>
    <row r="100" spans="1:26" s="97" customFormat="1" ht="25.5" customHeight="1" x14ac:dyDescent="0.4">
      <c r="A100" s="83" t="str">
        <f t="shared" si="0"/>
        <v>受番</v>
      </c>
      <c r="B100" s="84" t="s">
        <v>109</v>
      </c>
      <c r="C100" s="85" t="str">
        <f t="shared" si="1"/>
        <v>受番-43</v>
      </c>
      <c r="D100" s="86">
        <f t="shared" si="2"/>
        <v>0</v>
      </c>
      <c r="E100" s="86">
        <f t="shared" si="2"/>
        <v>0</v>
      </c>
      <c r="F100" s="86">
        <f t="shared" si="2"/>
        <v>0</v>
      </c>
      <c r="G100" s="86">
        <f t="shared" si="3"/>
        <v>0</v>
      </c>
      <c r="H100" s="86">
        <f t="shared" si="3"/>
        <v>0</v>
      </c>
      <c r="I100" s="86">
        <f t="shared" si="3"/>
        <v>0</v>
      </c>
      <c r="J100" s="86">
        <f t="shared" si="3"/>
        <v>0</v>
      </c>
      <c r="K100" s="101"/>
      <c r="L100" s="102"/>
      <c r="M100" s="89"/>
      <c r="N100" s="89"/>
      <c r="O100" s="89"/>
      <c r="P100" s="89"/>
      <c r="Q100" s="89"/>
      <c r="R100" s="89"/>
      <c r="S100" s="89"/>
      <c r="T100" s="91"/>
      <c r="U100" s="92"/>
      <c r="V100" s="93"/>
      <c r="W100" s="94">
        <f t="shared" si="4"/>
        <v>0</v>
      </c>
      <c r="X100" s="95">
        <f t="shared" si="5"/>
        <v>0</v>
      </c>
      <c r="Y100" s="95">
        <f t="shared" si="6"/>
        <v>0</v>
      </c>
      <c r="Z100" s="96">
        <f t="shared" si="7"/>
        <v>0</v>
      </c>
    </row>
    <row r="101" spans="1:26" s="97" customFormat="1" ht="25.5" customHeight="1" x14ac:dyDescent="0.4">
      <c r="A101" s="83" t="str">
        <f t="shared" si="0"/>
        <v>受番</v>
      </c>
      <c r="B101" s="84" t="s">
        <v>110</v>
      </c>
      <c r="C101" s="85" t="str">
        <f t="shared" si="1"/>
        <v>受番-44</v>
      </c>
      <c r="D101" s="86">
        <f t="shared" si="2"/>
        <v>0</v>
      </c>
      <c r="E101" s="86">
        <f t="shared" si="2"/>
        <v>0</v>
      </c>
      <c r="F101" s="86">
        <f t="shared" si="2"/>
        <v>0</v>
      </c>
      <c r="G101" s="86">
        <f t="shared" si="3"/>
        <v>0</v>
      </c>
      <c r="H101" s="86">
        <f t="shared" si="3"/>
        <v>0</v>
      </c>
      <c r="I101" s="86">
        <f t="shared" si="3"/>
        <v>0</v>
      </c>
      <c r="J101" s="86">
        <f t="shared" si="3"/>
        <v>0</v>
      </c>
      <c r="K101" s="101"/>
      <c r="L101" s="102"/>
      <c r="M101" s="89"/>
      <c r="N101" s="89"/>
      <c r="O101" s="89"/>
      <c r="P101" s="89"/>
      <c r="Q101" s="89"/>
      <c r="R101" s="89"/>
      <c r="S101" s="89"/>
      <c r="T101" s="91"/>
      <c r="U101" s="92"/>
      <c r="V101" s="93"/>
      <c r="W101" s="94">
        <f t="shared" si="4"/>
        <v>0</v>
      </c>
      <c r="X101" s="95">
        <f t="shared" si="5"/>
        <v>0</v>
      </c>
      <c r="Y101" s="95">
        <f t="shared" si="6"/>
        <v>0</v>
      </c>
      <c r="Z101" s="96">
        <f t="shared" si="7"/>
        <v>0</v>
      </c>
    </row>
    <row r="102" spans="1:26" s="97" customFormat="1" ht="25.5" customHeight="1" x14ac:dyDescent="0.4">
      <c r="A102" s="83" t="str">
        <f t="shared" si="0"/>
        <v>受番</v>
      </c>
      <c r="B102" s="84" t="s">
        <v>111</v>
      </c>
      <c r="C102" s="85" t="str">
        <f t="shared" si="1"/>
        <v>受番-45</v>
      </c>
      <c r="D102" s="86">
        <f t="shared" si="2"/>
        <v>0</v>
      </c>
      <c r="E102" s="86">
        <f t="shared" si="2"/>
        <v>0</v>
      </c>
      <c r="F102" s="86">
        <f t="shared" si="2"/>
        <v>0</v>
      </c>
      <c r="G102" s="86">
        <f t="shared" si="3"/>
        <v>0</v>
      </c>
      <c r="H102" s="86">
        <f t="shared" si="3"/>
        <v>0</v>
      </c>
      <c r="I102" s="86">
        <f t="shared" si="3"/>
        <v>0</v>
      </c>
      <c r="J102" s="86">
        <f t="shared" si="3"/>
        <v>0</v>
      </c>
      <c r="K102" s="101"/>
      <c r="L102" s="102"/>
      <c r="M102" s="89"/>
      <c r="N102" s="89"/>
      <c r="O102" s="89"/>
      <c r="P102" s="89"/>
      <c r="Q102" s="89"/>
      <c r="R102" s="89"/>
      <c r="S102" s="89"/>
      <c r="T102" s="91"/>
      <c r="U102" s="92"/>
      <c r="V102" s="93"/>
      <c r="W102" s="94">
        <f t="shared" si="4"/>
        <v>0</v>
      </c>
      <c r="X102" s="95">
        <f t="shared" si="5"/>
        <v>0</v>
      </c>
      <c r="Y102" s="95">
        <f t="shared" si="6"/>
        <v>0</v>
      </c>
      <c r="Z102" s="96">
        <f t="shared" si="7"/>
        <v>0</v>
      </c>
    </row>
    <row r="103" spans="1:26" s="97" customFormat="1" ht="25.5" customHeight="1" x14ac:dyDescent="0.4">
      <c r="A103" s="83" t="str">
        <f t="shared" si="0"/>
        <v>受番</v>
      </c>
      <c r="B103" s="84" t="s">
        <v>112</v>
      </c>
      <c r="C103" s="85" t="str">
        <f t="shared" si="1"/>
        <v>受番-46</v>
      </c>
      <c r="D103" s="86">
        <f t="shared" si="2"/>
        <v>0</v>
      </c>
      <c r="E103" s="86">
        <f t="shared" si="2"/>
        <v>0</v>
      </c>
      <c r="F103" s="86">
        <f t="shared" si="2"/>
        <v>0</v>
      </c>
      <c r="G103" s="86">
        <f t="shared" si="3"/>
        <v>0</v>
      </c>
      <c r="H103" s="86">
        <f t="shared" si="3"/>
        <v>0</v>
      </c>
      <c r="I103" s="86">
        <f t="shared" si="3"/>
        <v>0</v>
      </c>
      <c r="J103" s="86">
        <f t="shared" si="3"/>
        <v>0</v>
      </c>
      <c r="K103" s="101"/>
      <c r="L103" s="102"/>
      <c r="M103" s="89"/>
      <c r="N103" s="89"/>
      <c r="O103" s="89"/>
      <c r="P103" s="89"/>
      <c r="Q103" s="89"/>
      <c r="R103" s="89"/>
      <c r="S103" s="89"/>
      <c r="T103" s="91"/>
      <c r="U103" s="92"/>
      <c r="V103" s="93"/>
      <c r="W103" s="94">
        <f t="shared" si="4"/>
        <v>0</v>
      </c>
      <c r="X103" s="95">
        <f t="shared" si="5"/>
        <v>0</v>
      </c>
      <c r="Y103" s="95">
        <f t="shared" si="6"/>
        <v>0</v>
      </c>
      <c r="Z103" s="96">
        <f t="shared" si="7"/>
        <v>0</v>
      </c>
    </row>
    <row r="104" spans="1:26" s="97" customFormat="1" ht="25.5" customHeight="1" x14ac:dyDescent="0.4">
      <c r="A104" s="83" t="str">
        <f t="shared" si="0"/>
        <v>受番</v>
      </c>
      <c r="B104" s="84" t="s">
        <v>113</v>
      </c>
      <c r="C104" s="85" t="str">
        <f t="shared" si="1"/>
        <v>受番-47</v>
      </c>
      <c r="D104" s="86">
        <f t="shared" si="2"/>
        <v>0</v>
      </c>
      <c r="E104" s="86">
        <f t="shared" si="2"/>
        <v>0</v>
      </c>
      <c r="F104" s="86">
        <f t="shared" si="2"/>
        <v>0</v>
      </c>
      <c r="G104" s="86">
        <f t="shared" si="3"/>
        <v>0</v>
      </c>
      <c r="H104" s="86">
        <f t="shared" si="3"/>
        <v>0</v>
      </c>
      <c r="I104" s="86">
        <f t="shared" si="3"/>
        <v>0</v>
      </c>
      <c r="J104" s="86">
        <f t="shared" si="3"/>
        <v>0</v>
      </c>
      <c r="K104" s="101"/>
      <c r="L104" s="102"/>
      <c r="M104" s="89"/>
      <c r="N104" s="89"/>
      <c r="O104" s="89"/>
      <c r="P104" s="89"/>
      <c r="Q104" s="89"/>
      <c r="R104" s="89"/>
      <c r="S104" s="89"/>
      <c r="T104" s="91"/>
      <c r="U104" s="92"/>
      <c r="V104" s="93"/>
      <c r="W104" s="94">
        <f t="shared" si="4"/>
        <v>0</v>
      </c>
      <c r="X104" s="95">
        <f t="shared" si="5"/>
        <v>0</v>
      </c>
      <c r="Y104" s="95">
        <f t="shared" si="6"/>
        <v>0</v>
      </c>
      <c r="Z104" s="96">
        <f t="shared" si="7"/>
        <v>0</v>
      </c>
    </row>
    <row r="105" spans="1:26" s="97" customFormat="1" ht="25.5" customHeight="1" x14ac:dyDescent="0.4">
      <c r="A105" s="83" t="str">
        <f t="shared" si="0"/>
        <v>受番</v>
      </c>
      <c r="B105" s="84" t="s">
        <v>114</v>
      </c>
      <c r="C105" s="85" t="str">
        <f t="shared" si="1"/>
        <v>受番-48</v>
      </c>
      <c r="D105" s="86">
        <f t="shared" si="2"/>
        <v>0</v>
      </c>
      <c r="E105" s="86">
        <f t="shared" si="2"/>
        <v>0</v>
      </c>
      <c r="F105" s="86">
        <f t="shared" si="2"/>
        <v>0</v>
      </c>
      <c r="G105" s="86">
        <f t="shared" si="3"/>
        <v>0</v>
      </c>
      <c r="H105" s="86">
        <f t="shared" si="3"/>
        <v>0</v>
      </c>
      <c r="I105" s="86">
        <f t="shared" si="3"/>
        <v>0</v>
      </c>
      <c r="J105" s="86">
        <f t="shared" si="3"/>
        <v>0</v>
      </c>
      <c r="K105" s="101"/>
      <c r="L105" s="102"/>
      <c r="M105" s="89"/>
      <c r="N105" s="89"/>
      <c r="O105" s="89"/>
      <c r="P105" s="89"/>
      <c r="Q105" s="89"/>
      <c r="R105" s="89"/>
      <c r="S105" s="89"/>
      <c r="T105" s="91"/>
      <c r="U105" s="92"/>
      <c r="V105" s="93"/>
      <c r="W105" s="94">
        <f t="shared" si="4"/>
        <v>0</v>
      </c>
      <c r="X105" s="95">
        <f t="shared" si="5"/>
        <v>0</v>
      </c>
      <c r="Y105" s="95">
        <f t="shared" si="6"/>
        <v>0</v>
      </c>
      <c r="Z105" s="96">
        <f t="shared" si="7"/>
        <v>0</v>
      </c>
    </row>
    <row r="106" spans="1:26" s="97" customFormat="1" ht="25.5" customHeight="1" x14ac:dyDescent="0.4">
      <c r="A106" s="83" t="str">
        <f t="shared" si="0"/>
        <v>受番</v>
      </c>
      <c r="B106" s="84" t="s">
        <v>115</v>
      </c>
      <c r="C106" s="85" t="str">
        <f t="shared" si="1"/>
        <v>受番-49</v>
      </c>
      <c r="D106" s="86">
        <f t="shared" si="2"/>
        <v>0</v>
      </c>
      <c r="E106" s="86">
        <f t="shared" si="2"/>
        <v>0</v>
      </c>
      <c r="F106" s="86">
        <f t="shared" si="2"/>
        <v>0</v>
      </c>
      <c r="G106" s="86">
        <f t="shared" si="3"/>
        <v>0</v>
      </c>
      <c r="H106" s="86">
        <f t="shared" si="3"/>
        <v>0</v>
      </c>
      <c r="I106" s="86">
        <f t="shared" si="3"/>
        <v>0</v>
      </c>
      <c r="J106" s="86">
        <f t="shared" si="3"/>
        <v>0</v>
      </c>
      <c r="K106" s="101"/>
      <c r="L106" s="102"/>
      <c r="M106" s="89"/>
      <c r="N106" s="89"/>
      <c r="O106" s="89"/>
      <c r="P106" s="89"/>
      <c r="Q106" s="89"/>
      <c r="R106" s="89"/>
      <c r="S106" s="89"/>
      <c r="T106" s="91"/>
      <c r="U106" s="92"/>
      <c r="V106" s="93"/>
      <c r="W106" s="94">
        <f t="shared" si="4"/>
        <v>0</v>
      </c>
      <c r="X106" s="95">
        <f t="shared" si="5"/>
        <v>0</v>
      </c>
      <c r="Y106" s="95">
        <f t="shared" si="6"/>
        <v>0</v>
      </c>
      <c r="Z106" s="96">
        <f t="shared" si="7"/>
        <v>0</v>
      </c>
    </row>
    <row r="107" spans="1:26" s="97" customFormat="1" ht="25.5" customHeight="1" x14ac:dyDescent="0.4">
      <c r="A107" s="83" t="str">
        <f t="shared" si="0"/>
        <v>受番</v>
      </c>
      <c r="B107" s="84" t="s">
        <v>116</v>
      </c>
      <c r="C107" s="85" t="str">
        <f t="shared" si="1"/>
        <v>受番-50</v>
      </c>
      <c r="D107" s="86">
        <f t="shared" si="2"/>
        <v>0</v>
      </c>
      <c r="E107" s="86">
        <f t="shared" si="2"/>
        <v>0</v>
      </c>
      <c r="F107" s="86">
        <f t="shared" si="2"/>
        <v>0</v>
      </c>
      <c r="G107" s="86">
        <f t="shared" si="3"/>
        <v>0</v>
      </c>
      <c r="H107" s="86">
        <f t="shared" si="3"/>
        <v>0</v>
      </c>
      <c r="I107" s="86">
        <f t="shared" si="3"/>
        <v>0</v>
      </c>
      <c r="J107" s="86">
        <f t="shared" si="3"/>
        <v>0</v>
      </c>
      <c r="K107" s="101"/>
      <c r="L107" s="102"/>
      <c r="M107" s="89"/>
      <c r="N107" s="89"/>
      <c r="O107" s="89"/>
      <c r="P107" s="89"/>
      <c r="Q107" s="89"/>
      <c r="R107" s="89"/>
      <c r="S107" s="89"/>
      <c r="T107" s="91"/>
      <c r="U107" s="92"/>
      <c r="V107" s="93"/>
      <c r="W107" s="94">
        <f t="shared" si="4"/>
        <v>0</v>
      </c>
      <c r="X107" s="95">
        <f t="shared" si="5"/>
        <v>0</v>
      </c>
      <c r="Y107" s="95">
        <f t="shared" si="6"/>
        <v>0</v>
      </c>
      <c r="Z107" s="96">
        <f t="shared" si="7"/>
        <v>0</v>
      </c>
    </row>
    <row r="108" spans="1:26" s="97" customFormat="1" ht="25.5" customHeight="1" x14ac:dyDescent="0.4">
      <c r="A108" s="83" t="str">
        <f t="shared" si="0"/>
        <v>受番</v>
      </c>
      <c r="B108" s="84" t="s">
        <v>117</v>
      </c>
      <c r="C108" s="85" t="str">
        <f t="shared" si="1"/>
        <v>受番-51</v>
      </c>
      <c r="D108" s="86">
        <f t="shared" si="2"/>
        <v>0</v>
      </c>
      <c r="E108" s="86">
        <f t="shared" si="2"/>
        <v>0</v>
      </c>
      <c r="F108" s="86">
        <f t="shared" si="2"/>
        <v>0</v>
      </c>
      <c r="G108" s="86">
        <f t="shared" si="3"/>
        <v>0</v>
      </c>
      <c r="H108" s="86">
        <f t="shared" si="3"/>
        <v>0</v>
      </c>
      <c r="I108" s="86">
        <f t="shared" si="3"/>
        <v>0</v>
      </c>
      <c r="J108" s="86">
        <f t="shared" si="3"/>
        <v>0</v>
      </c>
      <c r="K108" s="101"/>
      <c r="L108" s="102"/>
      <c r="M108" s="89"/>
      <c r="N108" s="89"/>
      <c r="O108" s="89"/>
      <c r="P108" s="89"/>
      <c r="Q108" s="89"/>
      <c r="R108" s="89"/>
      <c r="S108" s="89"/>
      <c r="T108" s="91"/>
      <c r="U108" s="92"/>
      <c r="V108" s="93"/>
      <c r="W108" s="94">
        <f t="shared" si="4"/>
        <v>0</v>
      </c>
      <c r="X108" s="95">
        <f t="shared" si="5"/>
        <v>0</v>
      </c>
      <c r="Y108" s="95">
        <f t="shared" si="6"/>
        <v>0</v>
      </c>
      <c r="Z108" s="96">
        <f t="shared" si="7"/>
        <v>0</v>
      </c>
    </row>
    <row r="109" spans="1:26" s="97" customFormat="1" ht="25.5" customHeight="1" x14ac:dyDescent="0.4">
      <c r="A109" s="83" t="str">
        <f t="shared" si="0"/>
        <v>受番</v>
      </c>
      <c r="B109" s="84" t="s">
        <v>118</v>
      </c>
      <c r="C109" s="85" t="str">
        <f t="shared" si="1"/>
        <v>受番-52</v>
      </c>
      <c r="D109" s="86">
        <f t="shared" si="2"/>
        <v>0</v>
      </c>
      <c r="E109" s="86">
        <f t="shared" si="2"/>
        <v>0</v>
      </c>
      <c r="F109" s="86">
        <f t="shared" si="2"/>
        <v>0</v>
      </c>
      <c r="G109" s="86">
        <f t="shared" si="3"/>
        <v>0</v>
      </c>
      <c r="H109" s="86">
        <f t="shared" si="3"/>
        <v>0</v>
      </c>
      <c r="I109" s="86">
        <f t="shared" si="3"/>
        <v>0</v>
      </c>
      <c r="J109" s="86">
        <f t="shared" si="3"/>
        <v>0</v>
      </c>
      <c r="K109" s="101"/>
      <c r="L109" s="102"/>
      <c r="M109" s="89"/>
      <c r="N109" s="89"/>
      <c r="O109" s="89"/>
      <c r="P109" s="89"/>
      <c r="Q109" s="89"/>
      <c r="R109" s="89"/>
      <c r="S109" s="89"/>
      <c r="T109" s="91"/>
      <c r="U109" s="92"/>
      <c r="V109" s="93"/>
      <c r="W109" s="94">
        <f t="shared" si="4"/>
        <v>0</v>
      </c>
      <c r="X109" s="95">
        <f t="shared" si="5"/>
        <v>0</v>
      </c>
      <c r="Y109" s="95">
        <f t="shared" si="6"/>
        <v>0</v>
      </c>
      <c r="Z109" s="96">
        <f t="shared" si="7"/>
        <v>0</v>
      </c>
    </row>
    <row r="110" spans="1:26" s="97" customFormat="1" ht="25.5" customHeight="1" x14ac:dyDescent="0.4">
      <c r="A110" s="83" t="str">
        <f t="shared" si="0"/>
        <v>受番</v>
      </c>
      <c r="B110" s="84" t="s">
        <v>119</v>
      </c>
      <c r="C110" s="85" t="str">
        <f t="shared" si="1"/>
        <v>受番-53</v>
      </c>
      <c r="D110" s="86">
        <f t="shared" si="2"/>
        <v>0</v>
      </c>
      <c r="E110" s="86">
        <f t="shared" si="2"/>
        <v>0</v>
      </c>
      <c r="F110" s="86">
        <f t="shared" si="2"/>
        <v>0</v>
      </c>
      <c r="G110" s="86">
        <f t="shared" si="3"/>
        <v>0</v>
      </c>
      <c r="H110" s="86">
        <f t="shared" si="3"/>
        <v>0</v>
      </c>
      <c r="I110" s="86">
        <f t="shared" si="3"/>
        <v>0</v>
      </c>
      <c r="J110" s="86">
        <f t="shared" si="3"/>
        <v>0</v>
      </c>
      <c r="K110" s="101"/>
      <c r="L110" s="102"/>
      <c r="M110" s="89"/>
      <c r="N110" s="89"/>
      <c r="O110" s="89"/>
      <c r="P110" s="89"/>
      <c r="Q110" s="89"/>
      <c r="R110" s="89"/>
      <c r="S110" s="89"/>
      <c r="T110" s="91"/>
      <c r="U110" s="92"/>
      <c r="V110" s="93"/>
      <c r="W110" s="94">
        <f t="shared" si="4"/>
        <v>0</v>
      </c>
      <c r="X110" s="95">
        <f t="shared" si="5"/>
        <v>0</v>
      </c>
      <c r="Y110" s="95">
        <f t="shared" si="6"/>
        <v>0</v>
      </c>
      <c r="Z110" s="96">
        <f t="shared" si="7"/>
        <v>0</v>
      </c>
    </row>
    <row r="111" spans="1:26" s="97" customFormat="1" ht="25.5" customHeight="1" x14ac:dyDescent="0.4">
      <c r="A111" s="83" t="str">
        <f t="shared" si="0"/>
        <v>受番</v>
      </c>
      <c r="B111" s="84" t="s">
        <v>120</v>
      </c>
      <c r="C111" s="85" t="str">
        <f t="shared" si="1"/>
        <v>受番-54</v>
      </c>
      <c r="D111" s="86">
        <f t="shared" si="2"/>
        <v>0</v>
      </c>
      <c r="E111" s="86">
        <f t="shared" si="2"/>
        <v>0</v>
      </c>
      <c r="F111" s="86">
        <f t="shared" si="2"/>
        <v>0</v>
      </c>
      <c r="G111" s="86">
        <f t="shared" si="3"/>
        <v>0</v>
      </c>
      <c r="H111" s="86">
        <f t="shared" si="3"/>
        <v>0</v>
      </c>
      <c r="I111" s="86">
        <f t="shared" si="3"/>
        <v>0</v>
      </c>
      <c r="J111" s="86">
        <f t="shared" si="3"/>
        <v>0</v>
      </c>
      <c r="K111" s="101"/>
      <c r="L111" s="102"/>
      <c r="M111" s="89"/>
      <c r="N111" s="89"/>
      <c r="O111" s="89"/>
      <c r="P111" s="89"/>
      <c r="Q111" s="89"/>
      <c r="R111" s="89"/>
      <c r="S111" s="89"/>
      <c r="T111" s="91"/>
      <c r="U111" s="92"/>
      <c r="V111" s="93"/>
      <c r="W111" s="94">
        <f t="shared" si="4"/>
        <v>0</v>
      </c>
      <c r="X111" s="95">
        <f t="shared" si="5"/>
        <v>0</v>
      </c>
      <c r="Y111" s="95">
        <f t="shared" si="6"/>
        <v>0</v>
      </c>
      <c r="Z111" s="96">
        <f t="shared" si="7"/>
        <v>0</v>
      </c>
    </row>
    <row r="112" spans="1:26" s="97" customFormat="1" ht="25.5" customHeight="1" x14ac:dyDescent="0.4">
      <c r="A112" s="83" t="str">
        <f t="shared" si="0"/>
        <v>受番</v>
      </c>
      <c r="B112" s="84" t="s">
        <v>121</v>
      </c>
      <c r="C112" s="85" t="str">
        <f t="shared" si="1"/>
        <v>受番-55</v>
      </c>
      <c r="D112" s="86">
        <f t="shared" si="2"/>
        <v>0</v>
      </c>
      <c r="E112" s="86">
        <f t="shared" si="2"/>
        <v>0</v>
      </c>
      <c r="F112" s="86">
        <f t="shared" si="2"/>
        <v>0</v>
      </c>
      <c r="G112" s="86">
        <f t="shared" si="3"/>
        <v>0</v>
      </c>
      <c r="H112" s="86">
        <f t="shared" si="3"/>
        <v>0</v>
      </c>
      <c r="I112" s="86">
        <f t="shared" si="3"/>
        <v>0</v>
      </c>
      <c r="J112" s="86">
        <f t="shared" si="3"/>
        <v>0</v>
      </c>
      <c r="K112" s="101"/>
      <c r="L112" s="102"/>
      <c r="M112" s="89"/>
      <c r="N112" s="89"/>
      <c r="O112" s="89"/>
      <c r="P112" s="89"/>
      <c r="Q112" s="89"/>
      <c r="R112" s="89"/>
      <c r="S112" s="89"/>
      <c r="T112" s="91"/>
      <c r="U112" s="92"/>
      <c r="V112" s="93"/>
      <c r="W112" s="94">
        <f t="shared" si="4"/>
        <v>0</v>
      </c>
      <c r="X112" s="95">
        <f t="shared" si="5"/>
        <v>0</v>
      </c>
      <c r="Y112" s="95">
        <f t="shared" si="6"/>
        <v>0</v>
      </c>
      <c r="Z112" s="96">
        <f t="shared" si="7"/>
        <v>0</v>
      </c>
    </row>
    <row r="113" spans="1:26" s="97" customFormat="1" ht="25.5" customHeight="1" x14ac:dyDescent="0.4">
      <c r="A113" s="83" t="str">
        <f t="shared" si="0"/>
        <v>受番</v>
      </c>
      <c r="B113" s="84" t="s">
        <v>122</v>
      </c>
      <c r="C113" s="85" t="str">
        <f t="shared" si="1"/>
        <v>受番-56</v>
      </c>
      <c r="D113" s="86">
        <f t="shared" si="2"/>
        <v>0</v>
      </c>
      <c r="E113" s="86">
        <f t="shared" si="2"/>
        <v>0</v>
      </c>
      <c r="F113" s="86">
        <f t="shared" si="2"/>
        <v>0</v>
      </c>
      <c r="G113" s="86">
        <f t="shared" si="3"/>
        <v>0</v>
      </c>
      <c r="H113" s="86">
        <f t="shared" si="3"/>
        <v>0</v>
      </c>
      <c r="I113" s="86">
        <f t="shared" si="3"/>
        <v>0</v>
      </c>
      <c r="J113" s="86">
        <f t="shared" si="3"/>
        <v>0</v>
      </c>
      <c r="K113" s="101"/>
      <c r="L113" s="102"/>
      <c r="M113" s="89"/>
      <c r="N113" s="89"/>
      <c r="O113" s="89"/>
      <c r="P113" s="89"/>
      <c r="Q113" s="89"/>
      <c r="R113" s="89"/>
      <c r="S113" s="89"/>
      <c r="T113" s="91"/>
      <c r="U113" s="92"/>
      <c r="V113" s="93"/>
      <c r="W113" s="94">
        <f t="shared" si="4"/>
        <v>0</v>
      </c>
      <c r="X113" s="95">
        <f t="shared" si="5"/>
        <v>0</v>
      </c>
      <c r="Y113" s="95">
        <f t="shared" si="6"/>
        <v>0</v>
      </c>
      <c r="Z113" s="96">
        <f t="shared" si="7"/>
        <v>0</v>
      </c>
    </row>
    <row r="114" spans="1:26" s="97" customFormat="1" ht="25.5" customHeight="1" x14ac:dyDescent="0.4">
      <c r="A114" s="83" t="str">
        <f t="shared" si="0"/>
        <v>受番</v>
      </c>
      <c r="B114" s="84" t="s">
        <v>123</v>
      </c>
      <c r="C114" s="85" t="str">
        <f t="shared" si="1"/>
        <v>受番-57</v>
      </c>
      <c r="D114" s="86">
        <f t="shared" si="2"/>
        <v>0</v>
      </c>
      <c r="E114" s="86">
        <f t="shared" si="2"/>
        <v>0</v>
      </c>
      <c r="F114" s="86">
        <f t="shared" si="2"/>
        <v>0</v>
      </c>
      <c r="G114" s="86">
        <f t="shared" si="3"/>
        <v>0</v>
      </c>
      <c r="H114" s="86">
        <f t="shared" si="3"/>
        <v>0</v>
      </c>
      <c r="I114" s="86">
        <f t="shared" si="3"/>
        <v>0</v>
      </c>
      <c r="J114" s="86">
        <f t="shared" si="3"/>
        <v>0</v>
      </c>
      <c r="K114" s="101"/>
      <c r="L114" s="102"/>
      <c r="M114" s="89"/>
      <c r="N114" s="89"/>
      <c r="O114" s="89"/>
      <c r="P114" s="89"/>
      <c r="Q114" s="89"/>
      <c r="R114" s="89"/>
      <c r="S114" s="89"/>
      <c r="T114" s="91"/>
      <c r="U114" s="92"/>
      <c r="V114" s="93"/>
      <c r="W114" s="94">
        <f t="shared" si="4"/>
        <v>0</v>
      </c>
      <c r="X114" s="95">
        <f t="shared" si="5"/>
        <v>0</v>
      </c>
      <c r="Y114" s="95">
        <f t="shared" si="6"/>
        <v>0</v>
      </c>
      <c r="Z114" s="96">
        <f t="shared" si="7"/>
        <v>0</v>
      </c>
    </row>
    <row r="115" spans="1:26" s="97" customFormat="1" ht="25.5" customHeight="1" x14ac:dyDescent="0.4">
      <c r="A115" s="83" t="str">
        <f t="shared" si="0"/>
        <v>受番</v>
      </c>
      <c r="B115" s="84" t="s">
        <v>124</v>
      </c>
      <c r="C115" s="85" t="str">
        <f t="shared" si="1"/>
        <v>受番-58</v>
      </c>
      <c r="D115" s="86">
        <f t="shared" si="2"/>
        <v>0</v>
      </c>
      <c r="E115" s="86">
        <f t="shared" si="2"/>
        <v>0</v>
      </c>
      <c r="F115" s="86">
        <f t="shared" si="2"/>
        <v>0</v>
      </c>
      <c r="G115" s="86">
        <f t="shared" si="3"/>
        <v>0</v>
      </c>
      <c r="H115" s="86">
        <f t="shared" si="3"/>
        <v>0</v>
      </c>
      <c r="I115" s="86">
        <f t="shared" si="3"/>
        <v>0</v>
      </c>
      <c r="J115" s="86">
        <f t="shared" si="3"/>
        <v>0</v>
      </c>
      <c r="K115" s="101"/>
      <c r="L115" s="102"/>
      <c r="M115" s="89"/>
      <c r="N115" s="89"/>
      <c r="O115" s="89"/>
      <c r="P115" s="89"/>
      <c r="Q115" s="89"/>
      <c r="R115" s="89"/>
      <c r="S115" s="89"/>
      <c r="T115" s="91"/>
      <c r="U115" s="92"/>
      <c r="V115" s="93"/>
      <c r="W115" s="94">
        <f t="shared" si="4"/>
        <v>0</v>
      </c>
      <c r="X115" s="95">
        <f t="shared" si="5"/>
        <v>0</v>
      </c>
      <c r="Y115" s="95">
        <f t="shared" si="6"/>
        <v>0</v>
      </c>
      <c r="Z115" s="96">
        <f t="shared" si="7"/>
        <v>0</v>
      </c>
    </row>
    <row r="116" spans="1:26" s="97" customFormat="1" ht="25.5" customHeight="1" x14ac:dyDescent="0.4">
      <c r="A116" s="83" t="str">
        <f t="shared" si="0"/>
        <v>受番</v>
      </c>
      <c r="B116" s="84" t="s">
        <v>125</v>
      </c>
      <c r="C116" s="85" t="str">
        <f t="shared" si="1"/>
        <v>受番-59</v>
      </c>
      <c r="D116" s="86">
        <f t="shared" si="2"/>
        <v>0</v>
      </c>
      <c r="E116" s="86">
        <f t="shared" si="2"/>
        <v>0</v>
      </c>
      <c r="F116" s="86">
        <f t="shared" si="2"/>
        <v>0</v>
      </c>
      <c r="G116" s="86">
        <f t="shared" si="3"/>
        <v>0</v>
      </c>
      <c r="H116" s="86">
        <f t="shared" si="3"/>
        <v>0</v>
      </c>
      <c r="I116" s="86">
        <f t="shared" si="3"/>
        <v>0</v>
      </c>
      <c r="J116" s="86">
        <f t="shared" si="3"/>
        <v>0</v>
      </c>
      <c r="K116" s="101"/>
      <c r="L116" s="102"/>
      <c r="M116" s="89"/>
      <c r="N116" s="89"/>
      <c r="O116" s="89"/>
      <c r="P116" s="89"/>
      <c r="Q116" s="89"/>
      <c r="R116" s="89"/>
      <c r="S116" s="89"/>
      <c r="T116" s="91"/>
      <c r="U116" s="92"/>
      <c r="V116" s="93"/>
      <c r="W116" s="94">
        <f t="shared" si="4"/>
        <v>0</v>
      </c>
      <c r="X116" s="95">
        <f t="shared" si="5"/>
        <v>0</v>
      </c>
      <c r="Y116" s="95">
        <f t="shared" si="6"/>
        <v>0</v>
      </c>
      <c r="Z116" s="96">
        <f t="shared" si="7"/>
        <v>0</v>
      </c>
    </row>
    <row r="117" spans="1:26" s="97" customFormat="1" ht="25.5" customHeight="1" x14ac:dyDescent="0.4">
      <c r="A117" s="83" t="str">
        <f t="shared" si="0"/>
        <v>受番</v>
      </c>
      <c r="B117" s="84" t="s">
        <v>126</v>
      </c>
      <c r="C117" s="85" t="str">
        <f t="shared" si="1"/>
        <v>受番-60</v>
      </c>
      <c r="D117" s="86">
        <f t="shared" si="2"/>
        <v>0</v>
      </c>
      <c r="E117" s="86">
        <f t="shared" si="2"/>
        <v>0</v>
      </c>
      <c r="F117" s="86">
        <f t="shared" si="2"/>
        <v>0</v>
      </c>
      <c r="G117" s="86">
        <f t="shared" si="3"/>
        <v>0</v>
      </c>
      <c r="H117" s="86">
        <f t="shared" si="3"/>
        <v>0</v>
      </c>
      <c r="I117" s="86">
        <f t="shared" si="3"/>
        <v>0</v>
      </c>
      <c r="J117" s="86">
        <f t="shared" si="3"/>
        <v>0</v>
      </c>
      <c r="K117" s="101"/>
      <c r="L117" s="102"/>
      <c r="M117" s="89"/>
      <c r="N117" s="89"/>
      <c r="O117" s="89"/>
      <c r="P117" s="89"/>
      <c r="Q117" s="89"/>
      <c r="R117" s="89"/>
      <c r="S117" s="89"/>
      <c r="T117" s="91"/>
      <c r="U117" s="92"/>
      <c r="V117" s="93"/>
      <c r="W117" s="94">
        <f t="shared" si="4"/>
        <v>0</v>
      </c>
      <c r="X117" s="95">
        <f t="shared" si="5"/>
        <v>0</v>
      </c>
      <c r="Y117" s="95">
        <f t="shared" si="6"/>
        <v>0</v>
      </c>
      <c r="Z117" s="96">
        <f t="shared" si="7"/>
        <v>0</v>
      </c>
    </row>
    <row r="118" spans="1:26" s="97" customFormat="1" ht="25.5" customHeight="1" x14ac:dyDescent="0.4">
      <c r="A118" s="83" t="str">
        <f t="shared" si="0"/>
        <v>受番</v>
      </c>
      <c r="B118" s="84" t="s">
        <v>127</v>
      </c>
      <c r="C118" s="85" t="str">
        <f t="shared" si="1"/>
        <v>受番-61</v>
      </c>
      <c r="D118" s="86">
        <f t="shared" si="2"/>
        <v>0</v>
      </c>
      <c r="E118" s="86">
        <f t="shared" si="2"/>
        <v>0</v>
      </c>
      <c r="F118" s="86">
        <f t="shared" si="2"/>
        <v>0</v>
      </c>
      <c r="G118" s="86">
        <f t="shared" si="3"/>
        <v>0</v>
      </c>
      <c r="H118" s="86">
        <f t="shared" si="3"/>
        <v>0</v>
      </c>
      <c r="I118" s="86">
        <f t="shared" si="3"/>
        <v>0</v>
      </c>
      <c r="J118" s="86">
        <f t="shared" si="3"/>
        <v>0</v>
      </c>
      <c r="K118" s="101"/>
      <c r="L118" s="102"/>
      <c r="M118" s="89"/>
      <c r="N118" s="89"/>
      <c r="O118" s="89"/>
      <c r="P118" s="89"/>
      <c r="Q118" s="89"/>
      <c r="R118" s="89"/>
      <c r="S118" s="89"/>
      <c r="T118" s="91"/>
      <c r="U118" s="92"/>
      <c r="V118" s="93"/>
      <c r="W118" s="94">
        <f t="shared" si="4"/>
        <v>0</v>
      </c>
      <c r="X118" s="95">
        <f t="shared" si="5"/>
        <v>0</v>
      </c>
      <c r="Y118" s="95">
        <f t="shared" si="6"/>
        <v>0</v>
      </c>
      <c r="Z118" s="96">
        <f t="shared" si="7"/>
        <v>0</v>
      </c>
    </row>
    <row r="119" spans="1:26" s="97" customFormat="1" ht="25.5" customHeight="1" x14ac:dyDescent="0.4">
      <c r="A119" s="83" t="str">
        <f t="shared" si="0"/>
        <v>受番</v>
      </c>
      <c r="B119" s="84" t="s">
        <v>128</v>
      </c>
      <c r="C119" s="85" t="str">
        <f t="shared" si="1"/>
        <v>受番-62</v>
      </c>
      <c r="D119" s="86">
        <f t="shared" si="2"/>
        <v>0</v>
      </c>
      <c r="E119" s="86">
        <f t="shared" si="2"/>
        <v>0</v>
      </c>
      <c r="F119" s="86">
        <f t="shared" si="2"/>
        <v>0</v>
      </c>
      <c r="G119" s="86">
        <f t="shared" si="3"/>
        <v>0</v>
      </c>
      <c r="H119" s="86">
        <f t="shared" si="3"/>
        <v>0</v>
      </c>
      <c r="I119" s="86">
        <f t="shared" si="3"/>
        <v>0</v>
      </c>
      <c r="J119" s="86">
        <f t="shared" si="3"/>
        <v>0</v>
      </c>
      <c r="K119" s="101"/>
      <c r="L119" s="102"/>
      <c r="M119" s="89"/>
      <c r="N119" s="89"/>
      <c r="O119" s="89"/>
      <c r="P119" s="89"/>
      <c r="Q119" s="89"/>
      <c r="R119" s="89"/>
      <c r="S119" s="89"/>
      <c r="T119" s="91"/>
      <c r="U119" s="92"/>
      <c r="V119" s="93"/>
      <c r="W119" s="94">
        <f t="shared" si="4"/>
        <v>0</v>
      </c>
      <c r="X119" s="95">
        <f t="shared" si="5"/>
        <v>0</v>
      </c>
      <c r="Y119" s="95">
        <f t="shared" si="6"/>
        <v>0</v>
      </c>
      <c r="Z119" s="96">
        <f t="shared" si="7"/>
        <v>0</v>
      </c>
    </row>
    <row r="120" spans="1:26" s="97" customFormat="1" ht="25.5" customHeight="1" x14ac:dyDescent="0.4">
      <c r="A120" s="83" t="str">
        <f t="shared" si="0"/>
        <v>受番</v>
      </c>
      <c r="B120" s="84" t="s">
        <v>129</v>
      </c>
      <c r="C120" s="85" t="str">
        <f t="shared" si="1"/>
        <v>受番-63</v>
      </c>
      <c r="D120" s="86">
        <f t="shared" si="2"/>
        <v>0</v>
      </c>
      <c r="E120" s="86">
        <f t="shared" si="2"/>
        <v>0</v>
      </c>
      <c r="F120" s="86">
        <f t="shared" si="2"/>
        <v>0</v>
      </c>
      <c r="G120" s="86">
        <f t="shared" si="3"/>
        <v>0</v>
      </c>
      <c r="H120" s="86">
        <f t="shared" si="3"/>
        <v>0</v>
      </c>
      <c r="I120" s="86">
        <f t="shared" si="3"/>
        <v>0</v>
      </c>
      <c r="J120" s="86">
        <f t="shared" si="3"/>
        <v>0</v>
      </c>
      <c r="K120" s="101"/>
      <c r="L120" s="102"/>
      <c r="M120" s="89"/>
      <c r="N120" s="89"/>
      <c r="O120" s="89"/>
      <c r="P120" s="89"/>
      <c r="Q120" s="89"/>
      <c r="R120" s="89"/>
      <c r="S120" s="89"/>
      <c r="T120" s="91"/>
      <c r="U120" s="92"/>
      <c r="V120" s="93"/>
      <c r="W120" s="94">
        <f t="shared" si="4"/>
        <v>0</v>
      </c>
      <c r="X120" s="95">
        <f t="shared" si="5"/>
        <v>0</v>
      </c>
      <c r="Y120" s="95">
        <f t="shared" si="6"/>
        <v>0</v>
      </c>
      <c r="Z120" s="96">
        <f t="shared" si="7"/>
        <v>0</v>
      </c>
    </row>
    <row r="121" spans="1:26" s="97" customFormat="1" ht="25.5" customHeight="1" x14ac:dyDescent="0.4">
      <c r="A121" s="83" t="str">
        <f t="shared" si="0"/>
        <v>受番</v>
      </c>
      <c r="B121" s="84" t="s">
        <v>130</v>
      </c>
      <c r="C121" s="85" t="str">
        <f t="shared" si="1"/>
        <v>受番-64</v>
      </c>
      <c r="D121" s="86">
        <f t="shared" si="2"/>
        <v>0</v>
      </c>
      <c r="E121" s="86">
        <f t="shared" si="2"/>
        <v>0</v>
      </c>
      <c r="F121" s="86">
        <f t="shared" si="2"/>
        <v>0</v>
      </c>
      <c r="G121" s="86">
        <f t="shared" si="3"/>
        <v>0</v>
      </c>
      <c r="H121" s="86">
        <f t="shared" si="3"/>
        <v>0</v>
      </c>
      <c r="I121" s="86">
        <f t="shared" si="3"/>
        <v>0</v>
      </c>
      <c r="J121" s="86">
        <f t="shared" si="3"/>
        <v>0</v>
      </c>
      <c r="K121" s="101"/>
      <c r="L121" s="102"/>
      <c r="M121" s="89"/>
      <c r="N121" s="89"/>
      <c r="O121" s="89"/>
      <c r="P121" s="89"/>
      <c r="Q121" s="89"/>
      <c r="R121" s="89"/>
      <c r="S121" s="89"/>
      <c r="T121" s="91"/>
      <c r="U121" s="92"/>
      <c r="V121" s="93"/>
      <c r="W121" s="94">
        <f t="shared" si="4"/>
        <v>0</v>
      </c>
      <c r="X121" s="95">
        <f t="shared" si="5"/>
        <v>0</v>
      </c>
      <c r="Y121" s="95">
        <f t="shared" si="6"/>
        <v>0</v>
      </c>
      <c r="Z121" s="96">
        <f t="shared" si="7"/>
        <v>0</v>
      </c>
    </row>
    <row r="122" spans="1:26" s="97" customFormat="1" ht="25.5" customHeight="1" x14ac:dyDescent="0.4">
      <c r="A122" s="83" t="str">
        <f t="shared" si="0"/>
        <v>受番</v>
      </c>
      <c r="B122" s="84" t="s">
        <v>131</v>
      </c>
      <c r="C122" s="85" t="str">
        <f t="shared" si="1"/>
        <v>受番-65</v>
      </c>
      <c r="D122" s="86">
        <f t="shared" si="2"/>
        <v>0</v>
      </c>
      <c r="E122" s="86">
        <f t="shared" si="2"/>
        <v>0</v>
      </c>
      <c r="F122" s="86">
        <f t="shared" si="2"/>
        <v>0</v>
      </c>
      <c r="G122" s="86">
        <f t="shared" si="3"/>
        <v>0</v>
      </c>
      <c r="H122" s="86">
        <f t="shared" si="3"/>
        <v>0</v>
      </c>
      <c r="I122" s="86">
        <f t="shared" si="3"/>
        <v>0</v>
      </c>
      <c r="J122" s="86">
        <f t="shared" ref="J122:J156" si="8">T$49</f>
        <v>0</v>
      </c>
      <c r="K122" s="101"/>
      <c r="L122" s="102"/>
      <c r="M122" s="89"/>
      <c r="N122" s="89"/>
      <c r="O122" s="89"/>
      <c r="P122" s="89"/>
      <c r="Q122" s="89"/>
      <c r="R122" s="89"/>
      <c r="S122" s="89"/>
      <c r="T122" s="91"/>
      <c r="U122" s="92"/>
      <c r="V122" s="93"/>
      <c r="W122" s="94">
        <f t="shared" si="4"/>
        <v>0</v>
      </c>
      <c r="X122" s="95">
        <f t="shared" si="5"/>
        <v>0</v>
      </c>
      <c r="Y122" s="95">
        <f t="shared" si="6"/>
        <v>0</v>
      </c>
      <c r="Z122" s="96">
        <f t="shared" si="7"/>
        <v>0</v>
      </c>
    </row>
    <row r="123" spans="1:26" s="97" customFormat="1" ht="25.5" customHeight="1" x14ac:dyDescent="0.4">
      <c r="A123" s="83" t="str">
        <f t="shared" ref="A123:A156" si="9">$C$52</f>
        <v>受番</v>
      </c>
      <c r="B123" s="84" t="s">
        <v>132</v>
      </c>
      <c r="C123" s="85" t="str">
        <f t="shared" ref="C123:C156" si="10">CONCATENATE($C$52,"-",B123)</f>
        <v>受番-66</v>
      </c>
      <c r="D123" s="86">
        <f t="shared" ref="D123:F156" si="11">K$49</f>
        <v>0</v>
      </c>
      <c r="E123" s="86">
        <f t="shared" si="11"/>
        <v>0</v>
      </c>
      <c r="F123" s="86">
        <f t="shared" si="11"/>
        <v>0</v>
      </c>
      <c r="G123" s="86">
        <f t="shared" ref="G123:I156" si="12">Q$49</f>
        <v>0</v>
      </c>
      <c r="H123" s="86">
        <f t="shared" si="12"/>
        <v>0</v>
      </c>
      <c r="I123" s="86">
        <f t="shared" si="12"/>
        <v>0</v>
      </c>
      <c r="J123" s="86">
        <f t="shared" si="8"/>
        <v>0</v>
      </c>
      <c r="K123" s="101"/>
      <c r="L123" s="102"/>
      <c r="M123" s="89"/>
      <c r="N123" s="89"/>
      <c r="O123" s="89"/>
      <c r="P123" s="89"/>
      <c r="Q123" s="89"/>
      <c r="R123" s="89"/>
      <c r="S123" s="89"/>
      <c r="T123" s="91"/>
      <c r="U123" s="92"/>
      <c r="V123" s="93"/>
      <c r="W123" s="94">
        <f t="shared" ref="W123:W156" si="13">$L$54</f>
        <v>0</v>
      </c>
      <c r="X123" s="95">
        <f t="shared" ref="X123:X156" si="14">$O$54</f>
        <v>0</v>
      </c>
      <c r="Y123" s="95" t="str">
        <f t="shared" ref="Y123:Y156" si="15">$S$54</f>
        <v>搬出委託業者</v>
      </c>
      <c r="Z123" s="96" t="str">
        <f t="shared" ref="Z123:Z156" si="16">$S$55</f>
        <v>業者の電話</v>
      </c>
    </row>
    <row r="124" spans="1:26" s="97" customFormat="1" ht="25.5" customHeight="1" x14ac:dyDescent="0.4">
      <c r="A124" s="83" t="str">
        <f t="shared" si="9"/>
        <v>受番</v>
      </c>
      <c r="B124" s="84" t="s">
        <v>133</v>
      </c>
      <c r="C124" s="85" t="str">
        <f t="shared" si="10"/>
        <v>受番-67</v>
      </c>
      <c r="D124" s="86">
        <f t="shared" si="11"/>
        <v>0</v>
      </c>
      <c r="E124" s="86">
        <f t="shared" si="11"/>
        <v>0</v>
      </c>
      <c r="F124" s="86">
        <f t="shared" si="11"/>
        <v>0</v>
      </c>
      <c r="G124" s="86">
        <f t="shared" si="12"/>
        <v>0</v>
      </c>
      <c r="H124" s="86">
        <f t="shared" si="12"/>
        <v>0</v>
      </c>
      <c r="I124" s="86">
        <f t="shared" si="12"/>
        <v>0</v>
      </c>
      <c r="J124" s="86">
        <f t="shared" si="8"/>
        <v>0</v>
      </c>
      <c r="K124" s="101"/>
      <c r="L124" s="102"/>
      <c r="M124" s="89"/>
      <c r="N124" s="89"/>
      <c r="O124" s="89"/>
      <c r="P124" s="89"/>
      <c r="Q124" s="89"/>
      <c r="R124" s="89"/>
      <c r="S124" s="89"/>
      <c r="T124" s="91"/>
      <c r="U124" s="92"/>
      <c r="V124" s="93"/>
      <c r="W124" s="94">
        <f t="shared" si="13"/>
        <v>0</v>
      </c>
      <c r="X124" s="95">
        <f t="shared" si="14"/>
        <v>0</v>
      </c>
      <c r="Y124" s="95" t="str">
        <f t="shared" si="15"/>
        <v>搬出委託業者</v>
      </c>
      <c r="Z124" s="96" t="str">
        <f t="shared" si="16"/>
        <v>業者の電話</v>
      </c>
    </row>
    <row r="125" spans="1:26" s="97" customFormat="1" ht="25.5" customHeight="1" x14ac:dyDescent="0.4">
      <c r="A125" s="83" t="str">
        <f t="shared" si="9"/>
        <v>受番</v>
      </c>
      <c r="B125" s="84" t="s">
        <v>134</v>
      </c>
      <c r="C125" s="85" t="str">
        <f t="shared" si="10"/>
        <v>受番-68</v>
      </c>
      <c r="D125" s="86">
        <f t="shared" si="11"/>
        <v>0</v>
      </c>
      <c r="E125" s="86">
        <f t="shared" si="11"/>
        <v>0</v>
      </c>
      <c r="F125" s="86">
        <f t="shared" si="11"/>
        <v>0</v>
      </c>
      <c r="G125" s="86">
        <f t="shared" si="12"/>
        <v>0</v>
      </c>
      <c r="H125" s="86">
        <f t="shared" si="12"/>
        <v>0</v>
      </c>
      <c r="I125" s="86">
        <f t="shared" si="12"/>
        <v>0</v>
      </c>
      <c r="J125" s="86">
        <f t="shared" si="8"/>
        <v>0</v>
      </c>
      <c r="K125" s="101"/>
      <c r="L125" s="102"/>
      <c r="M125" s="89"/>
      <c r="N125" s="89"/>
      <c r="O125" s="89"/>
      <c r="P125" s="89"/>
      <c r="Q125" s="89"/>
      <c r="R125" s="89"/>
      <c r="S125" s="89"/>
      <c r="T125" s="91"/>
      <c r="U125" s="92"/>
      <c r="V125" s="93"/>
      <c r="W125" s="94">
        <f t="shared" si="13"/>
        <v>0</v>
      </c>
      <c r="X125" s="95">
        <f t="shared" si="14"/>
        <v>0</v>
      </c>
      <c r="Y125" s="95" t="str">
        <f t="shared" si="15"/>
        <v>搬出委託業者</v>
      </c>
      <c r="Z125" s="96" t="str">
        <f t="shared" si="16"/>
        <v>業者の電話</v>
      </c>
    </row>
    <row r="126" spans="1:26" s="97" customFormat="1" ht="25.5" customHeight="1" x14ac:dyDescent="0.4">
      <c r="A126" s="83" t="str">
        <f t="shared" si="9"/>
        <v>受番</v>
      </c>
      <c r="B126" s="84" t="s">
        <v>135</v>
      </c>
      <c r="C126" s="85" t="str">
        <f t="shared" si="10"/>
        <v>受番-69</v>
      </c>
      <c r="D126" s="86">
        <f t="shared" si="11"/>
        <v>0</v>
      </c>
      <c r="E126" s="86">
        <f t="shared" si="11"/>
        <v>0</v>
      </c>
      <c r="F126" s="86">
        <f t="shared" si="11"/>
        <v>0</v>
      </c>
      <c r="G126" s="86">
        <f t="shared" si="12"/>
        <v>0</v>
      </c>
      <c r="H126" s="86">
        <f t="shared" si="12"/>
        <v>0</v>
      </c>
      <c r="I126" s="86">
        <f t="shared" si="12"/>
        <v>0</v>
      </c>
      <c r="J126" s="86">
        <f t="shared" si="8"/>
        <v>0</v>
      </c>
      <c r="K126" s="101"/>
      <c r="L126" s="102"/>
      <c r="M126" s="89"/>
      <c r="N126" s="89"/>
      <c r="O126" s="89"/>
      <c r="P126" s="89"/>
      <c r="Q126" s="89"/>
      <c r="R126" s="89"/>
      <c r="S126" s="89"/>
      <c r="T126" s="91"/>
      <c r="U126" s="92"/>
      <c r="V126" s="93"/>
      <c r="W126" s="94">
        <f t="shared" si="13"/>
        <v>0</v>
      </c>
      <c r="X126" s="95">
        <f t="shared" si="14"/>
        <v>0</v>
      </c>
      <c r="Y126" s="95" t="str">
        <f t="shared" si="15"/>
        <v>搬出委託業者</v>
      </c>
      <c r="Z126" s="96" t="str">
        <f t="shared" si="16"/>
        <v>業者の電話</v>
      </c>
    </row>
    <row r="127" spans="1:26" s="97" customFormat="1" ht="25.5" customHeight="1" x14ac:dyDescent="0.4">
      <c r="A127" s="83" t="str">
        <f t="shared" si="9"/>
        <v>受番</v>
      </c>
      <c r="B127" s="84" t="s">
        <v>136</v>
      </c>
      <c r="C127" s="85" t="str">
        <f t="shared" si="10"/>
        <v>受番-70</v>
      </c>
      <c r="D127" s="86">
        <f t="shared" si="11"/>
        <v>0</v>
      </c>
      <c r="E127" s="86">
        <f t="shared" si="11"/>
        <v>0</v>
      </c>
      <c r="F127" s="86">
        <f t="shared" si="11"/>
        <v>0</v>
      </c>
      <c r="G127" s="86">
        <f t="shared" si="12"/>
        <v>0</v>
      </c>
      <c r="H127" s="86">
        <f t="shared" si="12"/>
        <v>0</v>
      </c>
      <c r="I127" s="86">
        <f t="shared" si="12"/>
        <v>0</v>
      </c>
      <c r="J127" s="86">
        <f t="shared" si="8"/>
        <v>0</v>
      </c>
      <c r="K127" s="101"/>
      <c r="L127" s="102"/>
      <c r="M127" s="89"/>
      <c r="N127" s="89"/>
      <c r="O127" s="89"/>
      <c r="P127" s="89"/>
      <c r="Q127" s="89"/>
      <c r="R127" s="89"/>
      <c r="S127" s="89"/>
      <c r="T127" s="91"/>
      <c r="U127" s="92"/>
      <c r="V127" s="93"/>
      <c r="W127" s="94">
        <f t="shared" si="13"/>
        <v>0</v>
      </c>
      <c r="X127" s="95">
        <f t="shared" si="14"/>
        <v>0</v>
      </c>
      <c r="Y127" s="95" t="str">
        <f t="shared" si="15"/>
        <v>搬出委託業者</v>
      </c>
      <c r="Z127" s="96" t="str">
        <f t="shared" si="16"/>
        <v>業者の電話</v>
      </c>
    </row>
    <row r="128" spans="1:26" s="97" customFormat="1" ht="25.5" customHeight="1" x14ac:dyDescent="0.4">
      <c r="A128" s="83" t="str">
        <f t="shared" si="9"/>
        <v>受番</v>
      </c>
      <c r="B128" s="84" t="s">
        <v>137</v>
      </c>
      <c r="C128" s="85" t="str">
        <f t="shared" si="10"/>
        <v>受番-71</v>
      </c>
      <c r="D128" s="86">
        <f t="shared" si="11"/>
        <v>0</v>
      </c>
      <c r="E128" s="86">
        <f t="shared" si="11"/>
        <v>0</v>
      </c>
      <c r="F128" s="86">
        <f t="shared" si="11"/>
        <v>0</v>
      </c>
      <c r="G128" s="86">
        <f t="shared" si="12"/>
        <v>0</v>
      </c>
      <c r="H128" s="86">
        <f t="shared" si="12"/>
        <v>0</v>
      </c>
      <c r="I128" s="86">
        <f t="shared" si="12"/>
        <v>0</v>
      </c>
      <c r="J128" s="86">
        <f t="shared" si="8"/>
        <v>0</v>
      </c>
      <c r="K128" s="101"/>
      <c r="L128" s="102"/>
      <c r="M128" s="89"/>
      <c r="N128" s="89"/>
      <c r="O128" s="89"/>
      <c r="P128" s="89"/>
      <c r="Q128" s="89"/>
      <c r="R128" s="89"/>
      <c r="S128" s="89"/>
      <c r="T128" s="91"/>
      <c r="U128" s="92"/>
      <c r="V128" s="93"/>
      <c r="W128" s="94">
        <f t="shared" si="13"/>
        <v>0</v>
      </c>
      <c r="X128" s="95">
        <f t="shared" si="14"/>
        <v>0</v>
      </c>
      <c r="Y128" s="95" t="str">
        <f t="shared" si="15"/>
        <v>搬出委託業者</v>
      </c>
      <c r="Z128" s="96" t="str">
        <f t="shared" si="16"/>
        <v>業者の電話</v>
      </c>
    </row>
    <row r="129" spans="1:26" s="97" customFormat="1" ht="25.5" customHeight="1" x14ac:dyDescent="0.4">
      <c r="A129" s="83" t="str">
        <f t="shared" si="9"/>
        <v>受番</v>
      </c>
      <c r="B129" s="84" t="s">
        <v>138</v>
      </c>
      <c r="C129" s="85" t="str">
        <f t="shared" si="10"/>
        <v>受番-72</v>
      </c>
      <c r="D129" s="86">
        <f t="shared" si="11"/>
        <v>0</v>
      </c>
      <c r="E129" s="86">
        <f t="shared" si="11"/>
        <v>0</v>
      </c>
      <c r="F129" s="86">
        <f t="shared" si="11"/>
        <v>0</v>
      </c>
      <c r="G129" s="86">
        <f t="shared" si="12"/>
        <v>0</v>
      </c>
      <c r="H129" s="86">
        <f t="shared" si="12"/>
        <v>0</v>
      </c>
      <c r="I129" s="86">
        <f t="shared" si="12"/>
        <v>0</v>
      </c>
      <c r="J129" s="86">
        <f t="shared" si="8"/>
        <v>0</v>
      </c>
      <c r="K129" s="101"/>
      <c r="L129" s="102"/>
      <c r="M129" s="89"/>
      <c r="N129" s="89"/>
      <c r="O129" s="89"/>
      <c r="P129" s="89"/>
      <c r="Q129" s="89"/>
      <c r="R129" s="89"/>
      <c r="S129" s="89"/>
      <c r="T129" s="91"/>
      <c r="U129" s="92"/>
      <c r="V129" s="93"/>
      <c r="W129" s="94">
        <f t="shared" si="13"/>
        <v>0</v>
      </c>
      <c r="X129" s="95">
        <f t="shared" si="14"/>
        <v>0</v>
      </c>
      <c r="Y129" s="95" t="str">
        <f t="shared" si="15"/>
        <v>搬出委託業者</v>
      </c>
      <c r="Z129" s="96" t="str">
        <f t="shared" si="16"/>
        <v>業者の電話</v>
      </c>
    </row>
    <row r="130" spans="1:26" s="97" customFormat="1" ht="25.5" customHeight="1" x14ac:dyDescent="0.4">
      <c r="A130" s="83" t="str">
        <f t="shared" si="9"/>
        <v>受番</v>
      </c>
      <c r="B130" s="84" t="s">
        <v>139</v>
      </c>
      <c r="C130" s="85" t="str">
        <f t="shared" si="10"/>
        <v>受番-73</v>
      </c>
      <c r="D130" s="86">
        <f t="shared" si="11"/>
        <v>0</v>
      </c>
      <c r="E130" s="86">
        <f t="shared" si="11"/>
        <v>0</v>
      </c>
      <c r="F130" s="86">
        <f t="shared" si="11"/>
        <v>0</v>
      </c>
      <c r="G130" s="86">
        <f t="shared" si="12"/>
        <v>0</v>
      </c>
      <c r="H130" s="86">
        <f t="shared" si="12"/>
        <v>0</v>
      </c>
      <c r="I130" s="86">
        <f t="shared" si="12"/>
        <v>0</v>
      </c>
      <c r="J130" s="86">
        <f t="shared" si="8"/>
        <v>0</v>
      </c>
      <c r="K130" s="101"/>
      <c r="L130" s="102"/>
      <c r="M130" s="89"/>
      <c r="N130" s="89"/>
      <c r="O130" s="89"/>
      <c r="P130" s="89"/>
      <c r="Q130" s="89"/>
      <c r="R130" s="89"/>
      <c r="S130" s="89"/>
      <c r="T130" s="91"/>
      <c r="U130" s="92"/>
      <c r="V130" s="93"/>
      <c r="W130" s="94">
        <f t="shared" si="13"/>
        <v>0</v>
      </c>
      <c r="X130" s="95">
        <f t="shared" si="14"/>
        <v>0</v>
      </c>
      <c r="Y130" s="95" t="str">
        <f t="shared" si="15"/>
        <v>搬出委託業者</v>
      </c>
      <c r="Z130" s="96" t="str">
        <f t="shared" si="16"/>
        <v>業者の電話</v>
      </c>
    </row>
    <row r="131" spans="1:26" s="97" customFormat="1" ht="25.5" customHeight="1" x14ac:dyDescent="0.4">
      <c r="A131" s="83" t="str">
        <f t="shared" si="9"/>
        <v>受番</v>
      </c>
      <c r="B131" s="84" t="s">
        <v>140</v>
      </c>
      <c r="C131" s="85" t="str">
        <f t="shared" si="10"/>
        <v>受番-74</v>
      </c>
      <c r="D131" s="86">
        <f t="shared" si="11"/>
        <v>0</v>
      </c>
      <c r="E131" s="86">
        <f t="shared" si="11"/>
        <v>0</v>
      </c>
      <c r="F131" s="86">
        <f t="shared" si="11"/>
        <v>0</v>
      </c>
      <c r="G131" s="86">
        <f t="shared" si="12"/>
        <v>0</v>
      </c>
      <c r="H131" s="86">
        <f t="shared" si="12"/>
        <v>0</v>
      </c>
      <c r="I131" s="86">
        <f t="shared" si="12"/>
        <v>0</v>
      </c>
      <c r="J131" s="86">
        <f t="shared" si="8"/>
        <v>0</v>
      </c>
      <c r="K131" s="101"/>
      <c r="L131" s="102"/>
      <c r="M131" s="89"/>
      <c r="N131" s="89"/>
      <c r="O131" s="89"/>
      <c r="P131" s="89"/>
      <c r="Q131" s="89"/>
      <c r="R131" s="89"/>
      <c r="S131" s="89"/>
      <c r="T131" s="91"/>
      <c r="U131" s="92"/>
      <c r="V131" s="93"/>
      <c r="W131" s="94">
        <f t="shared" si="13"/>
        <v>0</v>
      </c>
      <c r="X131" s="95">
        <f t="shared" si="14"/>
        <v>0</v>
      </c>
      <c r="Y131" s="95" t="str">
        <f t="shared" si="15"/>
        <v>搬出委託業者</v>
      </c>
      <c r="Z131" s="96" t="str">
        <f t="shared" si="16"/>
        <v>業者の電話</v>
      </c>
    </row>
    <row r="132" spans="1:26" s="97" customFormat="1" ht="25.5" customHeight="1" x14ac:dyDescent="0.4">
      <c r="A132" s="83" t="str">
        <f t="shared" si="9"/>
        <v>受番</v>
      </c>
      <c r="B132" s="84" t="s">
        <v>141</v>
      </c>
      <c r="C132" s="85" t="str">
        <f t="shared" si="10"/>
        <v>受番-75</v>
      </c>
      <c r="D132" s="86">
        <f t="shared" si="11"/>
        <v>0</v>
      </c>
      <c r="E132" s="86">
        <f t="shared" si="11"/>
        <v>0</v>
      </c>
      <c r="F132" s="86">
        <f t="shared" si="11"/>
        <v>0</v>
      </c>
      <c r="G132" s="86">
        <f t="shared" si="12"/>
        <v>0</v>
      </c>
      <c r="H132" s="86">
        <f t="shared" si="12"/>
        <v>0</v>
      </c>
      <c r="I132" s="86">
        <f t="shared" si="12"/>
        <v>0</v>
      </c>
      <c r="J132" s="86">
        <f t="shared" si="8"/>
        <v>0</v>
      </c>
      <c r="K132" s="101"/>
      <c r="L132" s="102"/>
      <c r="M132" s="89"/>
      <c r="N132" s="89"/>
      <c r="O132" s="89"/>
      <c r="P132" s="89"/>
      <c r="Q132" s="89"/>
      <c r="R132" s="89"/>
      <c r="S132" s="89"/>
      <c r="T132" s="91"/>
      <c r="U132" s="92"/>
      <c r="V132" s="93"/>
      <c r="W132" s="94">
        <f t="shared" si="13"/>
        <v>0</v>
      </c>
      <c r="X132" s="95">
        <f t="shared" si="14"/>
        <v>0</v>
      </c>
      <c r="Y132" s="95" t="str">
        <f t="shared" si="15"/>
        <v>搬出委託業者</v>
      </c>
      <c r="Z132" s="96" t="str">
        <f t="shared" si="16"/>
        <v>業者の電話</v>
      </c>
    </row>
    <row r="133" spans="1:26" s="97" customFormat="1" ht="25.5" customHeight="1" x14ac:dyDescent="0.4">
      <c r="A133" s="83" t="str">
        <f t="shared" si="9"/>
        <v>受番</v>
      </c>
      <c r="B133" s="84" t="s">
        <v>142</v>
      </c>
      <c r="C133" s="85" t="str">
        <f t="shared" si="10"/>
        <v>受番-76</v>
      </c>
      <c r="D133" s="86">
        <f t="shared" si="11"/>
        <v>0</v>
      </c>
      <c r="E133" s="86">
        <f t="shared" si="11"/>
        <v>0</v>
      </c>
      <c r="F133" s="86">
        <f t="shared" si="11"/>
        <v>0</v>
      </c>
      <c r="G133" s="86">
        <f t="shared" si="12"/>
        <v>0</v>
      </c>
      <c r="H133" s="86">
        <f t="shared" si="12"/>
        <v>0</v>
      </c>
      <c r="I133" s="86">
        <f t="shared" si="12"/>
        <v>0</v>
      </c>
      <c r="J133" s="86">
        <f t="shared" si="8"/>
        <v>0</v>
      </c>
      <c r="K133" s="101"/>
      <c r="L133" s="102"/>
      <c r="M133" s="89"/>
      <c r="N133" s="89"/>
      <c r="O133" s="89"/>
      <c r="P133" s="89"/>
      <c r="Q133" s="89"/>
      <c r="R133" s="89"/>
      <c r="S133" s="89"/>
      <c r="T133" s="91"/>
      <c r="U133" s="92"/>
      <c r="V133" s="93"/>
      <c r="W133" s="94">
        <f t="shared" si="13"/>
        <v>0</v>
      </c>
      <c r="X133" s="95">
        <f t="shared" si="14"/>
        <v>0</v>
      </c>
      <c r="Y133" s="95" t="str">
        <f t="shared" si="15"/>
        <v>搬出委託業者</v>
      </c>
      <c r="Z133" s="96" t="str">
        <f t="shared" si="16"/>
        <v>業者の電話</v>
      </c>
    </row>
    <row r="134" spans="1:26" s="97" customFormat="1" ht="25.5" customHeight="1" x14ac:dyDescent="0.4">
      <c r="A134" s="83" t="str">
        <f t="shared" si="9"/>
        <v>受番</v>
      </c>
      <c r="B134" s="84" t="s">
        <v>143</v>
      </c>
      <c r="C134" s="85" t="str">
        <f t="shared" si="10"/>
        <v>受番-77</v>
      </c>
      <c r="D134" s="86">
        <f t="shared" si="11"/>
        <v>0</v>
      </c>
      <c r="E134" s="86">
        <f t="shared" si="11"/>
        <v>0</v>
      </c>
      <c r="F134" s="86">
        <f t="shared" si="11"/>
        <v>0</v>
      </c>
      <c r="G134" s="86">
        <f t="shared" si="12"/>
        <v>0</v>
      </c>
      <c r="H134" s="86">
        <f t="shared" si="12"/>
        <v>0</v>
      </c>
      <c r="I134" s="86">
        <f t="shared" si="12"/>
        <v>0</v>
      </c>
      <c r="J134" s="86">
        <f t="shared" si="8"/>
        <v>0</v>
      </c>
      <c r="K134" s="101"/>
      <c r="L134" s="102"/>
      <c r="M134" s="89"/>
      <c r="N134" s="89"/>
      <c r="O134" s="89"/>
      <c r="P134" s="89"/>
      <c r="Q134" s="89"/>
      <c r="R134" s="89"/>
      <c r="S134" s="89"/>
      <c r="T134" s="91"/>
      <c r="U134" s="92"/>
      <c r="V134" s="93"/>
      <c r="W134" s="94">
        <f t="shared" si="13"/>
        <v>0</v>
      </c>
      <c r="X134" s="95">
        <f t="shared" si="14"/>
        <v>0</v>
      </c>
      <c r="Y134" s="95" t="str">
        <f t="shared" si="15"/>
        <v>搬出委託業者</v>
      </c>
      <c r="Z134" s="96" t="str">
        <f t="shared" si="16"/>
        <v>業者の電話</v>
      </c>
    </row>
    <row r="135" spans="1:26" s="97" customFormat="1" ht="25.5" customHeight="1" x14ac:dyDescent="0.4">
      <c r="A135" s="83" t="str">
        <f t="shared" si="9"/>
        <v>受番</v>
      </c>
      <c r="B135" s="84" t="s">
        <v>144</v>
      </c>
      <c r="C135" s="85" t="str">
        <f t="shared" si="10"/>
        <v>受番-78</v>
      </c>
      <c r="D135" s="86">
        <f t="shared" si="11"/>
        <v>0</v>
      </c>
      <c r="E135" s="86">
        <f t="shared" si="11"/>
        <v>0</v>
      </c>
      <c r="F135" s="86">
        <f t="shared" si="11"/>
        <v>0</v>
      </c>
      <c r="G135" s="86">
        <f t="shared" si="12"/>
        <v>0</v>
      </c>
      <c r="H135" s="86">
        <f t="shared" si="12"/>
        <v>0</v>
      </c>
      <c r="I135" s="86">
        <f t="shared" si="12"/>
        <v>0</v>
      </c>
      <c r="J135" s="86">
        <f t="shared" si="8"/>
        <v>0</v>
      </c>
      <c r="K135" s="101"/>
      <c r="L135" s="102"/>
      <c r="M135" s="89"/>
      <c r="N135" s="89"/>
      <c r="O135" s="89"/>
      <c r="P135" s="89"/>
      <c r="Q135" s="89"/>
      <c r="R135" s="89"/>
      <c r="S135" s="89"/>
      <c r="T135" s="91"/>
      <c r="U135" s="92"/>
      <c r="V135" s="93"/>
      <c r="W135" s="94">
        <f t="shared" si="13"/>
        <v>0</v>
      </c>
      <c r="X135" s="95">
        <f t="shared" si="14"/>
        <v>0</v>
      </c>
      <c r="Y135" s="95" t="str">
        <f t="shared" si="15"/>
        <v>搬出委託業者</v>
      </c>
      <c r="Z135" s="96" t="str">
        <f t="shared" si="16"/>
        <v>業者の電話</v>
      </c>
    </row>
    <row r="136" spans="1:26" s="97" customFormat="1" ht="25.5" customHeight="1" x14ac:dyDescent="0.4">
      <c r="A136" s="83" t="str">
        <f t="shared" si="9"/>
        <v>受番</v>
      </c>
      <c r="B136" s="84" t="s">
        <v>145</v>
      </c>
      <c r="C136" s="85" t="str">
        <f t="shared" si="10"/>
        <v>受番-79</v>
      </c>
      <c r="D136" s="86">
        <f t="shared" si="11"/>
        <v>0</v>
      </c>
      <c r="E136" s="86">
        <f t="shared" si="11"/>
        <v>0</v>
      </c>
      <c r="F136" s="86">
        <f t="shared" si="11"/>
        <v>0</v>
      </c>
      <c r="G136" s="86">
        <f t="shared" si="12"/>
        <v>0</v>
      </c>
      <c r="H136" s="86">
        <f t="shared" si="12"/>
        <v>0</v>
      </c>
      <c r="I136" s="86">
        <f t="shared" si="12"/>
        <v>0</v>
      </c>
      <c r="J136" s="86">
        <f t="shared" si="8"/>
        <v>0</v>
      </c>
      <c r="K136" s="101"/>
      <c r="L136" s="102"/>
      <c r="M136" s="89"/>
      <c r="N136" s="89"/>
      <c r="O136" s="89"/>
      <c r="P136" s="89"/>
      <c r="Q136" s="89"/>
      <c r="R136" s="89"/>
      <c r="S136" s="89"/>
      <c r="T136" s="91"/>
      <c r="U136" s="92"/>
      <c r="V136" s="93"/>
      <c r="W136" s="94">
        <f t="shared" si="13"/>
        <v>0</v>
      </c>
      <c r="X136" s="95">
        <f t="shared" si="14"/>
        <v>0</v>
      </c>
      <c r="Y136" s="95" t="str">
        <f t="shared" si="15"/>
        <v>搬出委託業者</v>
      </c>
      <c r="Z136" s="96" t="str">
        <f t="shared" si="16"/>
        <v>業者の電話</v>
      </c>
    </row>
    <row r="137" spans="1:26" s="97" customFormat="1" ht="25.5" customHeight="1" x14ac:dyDescent="0.4">
      <c r="A137" s="83" t="str">
        <f t="shared" si="9"/>
        <v>受番</v>
      </c>
      <c r="B137" s="84" t="s">
        <v>146</v>
      </c>
      <c r="C137" s="85" t="str">
        <f t="shared" si="10"/>
        <v>受番-80</v>
      </c>
      <c r="D137" s="86">
        <f t="shared" si="11"/>
        <v>0</v>
      </c>
      <c r="E137" s="86">
        <f t="shared" si="11"/>
        <v>0</v>
      </c>
      <c r="F137" s="86">
        <f t="shared" si="11"/>
        <v>0</v>
      </c>
      <c r="G137" s="86">
        <f t="shared" si="12"/>
        <v>0</v>
      </c>
      <c r="H137" s="86">
        <f t="shared" si="12"/>
        <v>0</v>
      </c>
      <c r="I137" s="86">
        <f t="shared" si="12"/>
        <v>0</v>
      </c>
      <c r="J137" s="86">
        <f t="shared" si="8"/>
        <v>0</v>
      </c>
      <c r="K137" s="101"/>
      <c r="L137" s="102"/>
      <c r="M137" s="89"/>
      <c r="N137" s="89"/>
      <c r="O137" s="89"/>
      <c r="P137" s="89"/>
      <c r="Q137" s="89"/>
      <c r="R137" s="89"/>
      <c r="S137" s="89"/>
      <c r="T137" s="91"/>
      <c r="U137" s="92"/>
      <c r="V137" s="93"/>
      <c r="W137" s="94">
        <f t="shared" si="13"/>
        <v>0</v>
      </c>
      <c r="X137" s="95">
        <f t="shared" si="14"/>
        <v>0</v>
      </c>
      <c r="Y137" s="95" t="str">
        <f t="shared" si="15"/>
        <v>搬出委託業者</v>
      </c>
      <c r="Z137" s="96" t="str">
        <f t="shared" si="16"/>
        <v>業者の電話</v>
      </c>
    </row>
    <row r="138" spans="1:26" s="97" customFormat="1" ht="25.5" customHeight="1" x14ac:dyDescent="0.4">
      <c r="A138" s="83" t="str">
        <f t="shared" si="9"/>
        <v>受番</v>
      </c>
      <c r="B138" s="84" t="s">
        <v>147</v>
      </c>
      <c r="C138" s="85" t="str">
        <f t="shared" si="10"/>
        <v>受番-81</v>
      </c>
      <c r="D138" s="86">
        <f t="shared" si="11"/>
        <v>0</v>
      </c>
      <c r="E138" s="86">
        <f t="shared" si="11"/>
        <v>0</v>
      </c>
      <c r="F138" s="86">
        <f t="shared" si="11"/>
        <v>0</v>
      </c>
      <c r="G138" s="86">
        <f t="shared" si="12"/>
        <v>0</v>
      </c>
      <c r="H138" s="86">
        <f t="shared" si="12"/>
        <v>0</v>
      </c>
      <c r="I138" s="86">
        <f t="shared" si="12"/>
        <v>0</v>
      </c>
      <c r="J138" s="86">
        <f t="shared" si="8"/>
        <v>0</v>
      </c>
      <c r="K138" s="101"/>
      <c r="L138" s="102"/>
      <c r="M138" s="89"/>
      <c r="N138" s="89"/>
      <c r="O138" s="89"/>
      <c r="P138" s="89"/>
      <c r="Q138" s="89"/>
      <c r="R138" s="89"/>
      <c r="S138" s="89"/>
      <c r="T138" s="91"/>
      <c r="U138" s="92"/>
      <c r="V138" s="93"/>
      <c r="W138" s="94">
        <f t="shared" si="13"/>
        <v>0</v>
      </c>
      <c r="X138" s="95">
        <f t="shared" si="14"/>
        <v>0</v>
      </c>
      <c r="Y138" s="95" t="str">
        <f t="shared" si="15"/>
        <v>搬出委託業者</v>
      </c>
      <c r="Z138" s="96" t="str">
        <f t="shared" si="16"/>
        <v>業者の電話</v>
      </c>
    </row>
    <row r="139" spans="1:26" s="97" customFormat="1" ht="25.5" customHeight="1" x14ac:dyDescent="0.4">
      <c r="A139" s="83" t="str">
        <f t="shared" si="9"/>
        <v>受番</v>
      </c>
      <c r="B139" s="84" t="s">
        <v>148</v>
      </c>
      <c r="C139" s="85" t="str">
        <f t="shared" si="10"/>
        <v>受番-82</v>
      </c>
      <c r="D139" s="86">
        <f t="shared" si="11"/>
        <v>0</v>
      </c>
      <c r="E139" s="86">
        <f t="shared" si="11"/>
        <v>0</v>
      </c>
      <c r="F139" s="86">
        <f t="shared" si="11"/>
        <v>0</v>
      </c>
      <c r="G139" s="86">
        <f t="shared" si="12"/>
        <v>0</v>
      </c>
      <c r="H139" s="86">
        <f t="shared" si="12"/>
        <v>0</v>
      </c>
      <c r="I139" s="86">
        <f t="shared" si="12"/>
        <v>0</v>
      </c>
      <c r="J139" s="86">
        <f t="shared" si="8"/>
        <v>0</v>
      </c>
      <c r="K139" s="101"/>
      <c r="L139" s="102"/>
      <c r="M139" s="89"/>
      <c r="N139" s="89"/>
      <c r="O139" s="89"/>
      <c r="P139" s="89"/>
      <c r="Q139" s="89"/>
      <c r="R139" s="89"/>
      <c r="S139" s="89"/>
      <c r="T139" s="91"/>
      <c r="U139" s="92"/>
      <c r="V139" s="93"/>
      <c r="W139" s="94">
        <f t="shared" si="13"/>
        <v>0</v>
      </c>
      <c r="X139" s="95">
        <f t="shared" si="14"/>
        <v>0</v>
      </c>
      <c r="Y139" s="95" t="str">
        <f t="shared" si="15"/>
        <v>搬出委託業者</v>
      </c>
      <c r="Z139" s="96" t="str">
        <f t="shared" si="16"/>
        <v>業者の電話</v>
      </c>
    </row>
    <row r="140" spans="1:26" s="97" customFormat="1" ht="25.5" customHeight="1" x14ac:dyDescent="0.4">
      <c r="A140" s="83" t="str">
        <f t="shared" si="9"/>
        <v>受番</v>
      </c>
      <c r="B140" s="84" t="s">
        <v>149</v>
      </c>
      <c r="C140" s="85" t="str">
        <f t="shared" si="10"/>
        <v>受番-83</v>
      </c>
      <c r="D140" s="86">
        <f t="shared" si="11"/>
        <v>0</v>
      </c>
      <c r="E140" s="86">
        <f t="shared" si="11"/>
        <v>0</v>
      </c>
      <c r="F140" s="86">
        <f t="shared" si="11"/>
        <v>0</v>
      </c>
      <c r="G140" s="86">
        <f t="shared" si="12"/>
        <v>0</v>
      </c>
      <c r="H140" s="86">
        <f t="shared" si="12"/>
        <v>0</v>
      </c>
      <c r="I140" s="86">
        <f t="shared" si="12"/>
        <v>0</v>
      </c>
      <c r="J140" s="86">
        <f t="shared" si="8"/>
        <v>0</v>
      </c>
      <c r="K140" s="101"/>
      <c r="L140" s="102"/>
      <c r="M140" s="89"/>
      <c r="N140" s="89"/>
      <c r="O140" s="89"/>
      <c r="P140" s="89"/>
      <c r="Q140" s="89"/>
      <c r="R140" s="89"/>
      <c r="S140" s="89"/>
      <c r="T140" s="91"/>
      <c r="U140" s="92"/>
      <c r="V140" s="93"/>
      <c r="W140" s="94">
        <f t="shared" si="13"/>
        <v>0</v>
      </c>
      <c r="X140" s="95">
        <f t="shared" si="14"/>
        <v>0</v>
      </c>
      <c r="Y140" s="95" t="str">
        <f t="shared" si="15"/>
        <v>搬出委託業者</v>
      </c>
      <c r="Z140" s="96" t="str">
        <f t="shared" si="16"/>
        <v>業者の電話</v>
      </c>
    </row>
    <row r="141" spans="1:26" s="97" customFormat="1" ht="25.5" customHeight="1" x14ac:dyDescent="0.4">
      <c r="A141" s="83" t="str">
        <f t="shared" si="9"/>
        <v>受番</v>
      </c>
      <c r="B141" s="84" t="s">
        <v>150</v>
      </c>
      <c r="C141" s="85" t="str">
        <f t="shared" si="10"/>
        <v>受番-84</v>
      </c>
      <c r="D141" s="86">
        <f t="shared" si="11"/>
        <v>0</v>
      </c>
      <c r="E141" s="86">
        <f t="shared" si="11"/>
        <v>0</v>
      </c>
      <c r="F141" s="86">
        <f t="shared" si="11"/>
        <v>0</v>
      </c>
      <c r="G141" s="86">
        <f t="shared" si="12"/>
        <v>0</v>
      </c>
      <c r="H141" s="86">
        <f t="shared" si="12"/>
        <v>0</v>
      </c>
      <c r="I141" s="86">
        <f t="shared" si="12"/>
        <v>0</v>
      </c>
      <c r="J141" s="86">
        <f t="shared" si="8"/>
        <v>0</v>
      </c>
      <c r="K141" s="101"/>
      <c r="L141" s="102"/>
      <c r="M141" s="89"/>
      <c r="N141" s="89"/>
      <c r="O141" s="89"/>
      <c r="P141" s="89"/>
      <c r="Q141" s="89"/>
      <c r="R141" s="89"/>
      <c r="S141" s="89"/>
      <c r="T141" s="91"/>
      <c r="U141" s="92"/>
      <c r="V141" s="93"/>
      <c r="W141" s="94">
        <f t="shared" si="13"/>
        <v>0</v>
      </c>
      <c r="X141" s="95">
        <f t="shared" si="14"/>
        <v>0</v>
      </c>
      <c r="Y141" s="95" t="str">
        <f t="shared" si="15"/>
        <v>搬出委託業者</v>
      </c>
      <c r="Z141" s="96" t="str">
        <f t="shared" si="16"/>
        <v>業者の電話</v>
      </c>
    </row>
    <row r="142" spans="1:26" s="97" customFormat="1" ht="25.5" customHeight="1" x14ac:dyDescent="0.4">
      <c r="A142" s="83" t="str">
        <f t="shared" si="9"/>
        <v>受番</v>
      </c>
      <c r="B142" s="84" t="s">
        <v>151</v>
      </c>
      <c r="C142" s="85" t="str">
        <f t="shared" si="10"/>
        <v>受番-85</v>
      </c>
      <c r="D142" s="86">
        <f t="shared" si="11"/>
        <v>0</v>
      </c>
      <c r="E142" s="86">
        <f t="shared" si="11"/>
        <v>0</v>
      </c>
      <c r="F142" s="86">
        <f t="shared" si="11"/>
        <v>0</v>
      </c>
      <c r="G142" s="86">
        <f t="shared" si="12"/>
        <v>0</v>
      </c>
      <c r="H142" s="86">
        <f t="shared" si="12"/>
        <v>0</v>
      </c>
      <c r="I142" s="86">
        <f t="shared" si="12"/>
        <v>0</v>
      </c>
      <c r="J142" s="86">
        <f t="shared" si="8"/>
        <v>0</v>
      </c>
      <c r="K142" s="101"/>
      <c r="L142" s="102"/>
      <c r="M142" s="89"/>
      <c r="N142" s="89"/>
      <c r="O142" s="89"/>
      <c r="P142" s="89"/>
      <c r="Q142" s="89"/>
      <c r="R142" s="89"/>
      <c r="S142" s="89"/>
      <c r="T142" s="91"/>
      <c r="U142" s="92"/>
      <c r="V142" s="93"/>
      <c r="W142" s="94">
        <f t="shared" si="13"/>
        <v>0</v>
      </c>
      <c r="X142" s="95">
        <f t="shared" si="14"/>
        <v>0</v>
      </c>
      <c r="Y142" s="95" t="str">
        <f t="shared" si="15"/>
        <v>搬出委託業者</v>
      </c>
      <c r="Z142" s="96" t="str">
        <f t="shared" si="16"/>
        <v>業者の電話</v>
      </c>
    </row>
    <row r="143" spans="1:26" s="97" customFormat="1" ht="25.5" customHeight="1" x14ac:dyDescent="0.4">
      <c r="A143" s="83" t="str">
        <f t="shared" si="9"/>
        <v>受番</v>
      </c>
      <c r="B143" s="84" t="s">
        <v>152</v>
      </c>
      <c r="C143" s="85" t="str">
        <f t="shared" si="10"/>
        <v>受番-86</v>
      </c>
      <c r="D143" s="86">
        <f t="shared" si="11"/>
        <v>0</v>
      </c>
      <c r="E143" s="86">
        <f t="shared" si="11"/>
        <v>0</v>
      </c>
      <c r="F143" s="86">
        <f t="shared" si="11"/>
        <v>0</v>
      </c>
      <c r="G143" s="86">
        <f t="shared" si="12"/>
        <v>0</v>
      </c>
      <c r="H143" s="86">
        <f t="shared" si="12"/>
        <v>0</v>
      </c>
      <c r="I143" s="86">
        <f t="shared" si="12"/>
        <v>0</v>
      </c>
      <c r="J143" s="86">
        <f t="shared" si="8"/>
        <v>0</v>
      </c>
      <c r="K143" s="101"/>
      <c r="L143" s="102"/>
      <c r="M143" s="89"/>
      <c r="N143" s="89"/>
      <c r="O143" s="89"/>
      <c r="P143" s="89"/>
      <c r="Q143" s="89"/>
      <c r="R143" s="89"/>
      <c r="S143" s="89"/>
      <c r="T143" s="91"/>
      <c r="U143" s="92"/>
      <c r="V143" s="93"/>
      <c r="W143" s="94">
        <f t="shared" si="13"/>
        <v>0</v>
      </c>
      <c r="X143" s="95">
        <f t="shared" si="14"/>
        <v>0</v>
      </c>
      <c r="Y143" s="95" t="str">
        <f t="shared" si="15"/>
        <v>搬出委託業者</v>
      </c>
      <c r="Z143" s="96" t="str">
        <f t="shared" si="16"/>
        <v>業者の電話</v>
      </c>
    </row>
    <row r="144" spans="1:26" s="97" customFormat="1" ht="25.5" customHeight="1" x14ac:dyDescent="0.4">
      <c r="A144" s="83" t="str">
        <f t="shared" si="9"/>
        <v>受番</v>
      </c>
      <c r="B144" s="84" t="s">
        <v>153</v>
      </c>
      <c r="C144" s="85" t="str">
        <f t="shared" si="10"/>
        <v>受番-87</v>
      </c>
      <c r="D144" s="86">
        <f t="shared" si="11"/>
        <v>0</v>
      </c>
      <c r="E144" s="86">
        <f t="shared" si="11"/>
        <v>0</v>
      </c>
      <c r="F144" s="86">
        <f t="shared" si="11"/>
        <v>0</v>
      </c>
      <c r="G144" s="86">
        <f t="shared" si="12"/>
        <v>0</v>
      </c>
      <c r="H144" s="86">
        <f t="shared" si="12"/>
        <v>0</v>
      </c>
      <c r="I144" s="86">
        <f t="shared" si="12"/>
        <v>0</v>
      </c>
      <c r="J144" s="86">
        <f t="shared" si="8"/>
        <v>0</v>
      </c>
      <c r="K144" s="101"/>
      <c r="L144" s="102"/>
      <c r="M144" s="89"/>
      <c r="N144" s="89"/>
      <c r="O144" s="89"/>
      <c r="P144" s="89"/>
      <c r="Q144" s="89"/>
      <c r="R144" s="89"/>
      <c r="S144" s="89"/>
      <c r="T144" s="91"/>
      <c r="U144" s="92"/>
      <c r="V144" s="93"/>
      <c r="W144" s="94">
        <f t="shared" si="13"/>
        <v>0</v>
      </c>
      <c r="X144" s="95">
        <f t="shared" si="14"/>
        <v>0</v>
      </c>
      <c r="Y144" s="95" t="str">
        <f t="shared" si="15"/>
        <v>搬出委託業者</v>
      </c>
      <c r="Z144" s="96" t="str">
        <f t="shared" si="16"/>
        <v>業者の電話</v>
      </c>
    </row>
    <row r="145" spans="1:26" s="97" customFormat="1" ht="25.5" customHeight="1" x14ac:dyDescent="0.4">
      <c r="A145" s="83" t="str">
        <f t="shared" si="9"/>
        <v>受番</v>
      </c>
      <c r="B145" s="84" t="s">
        <v>154</v>
      </c>
      <c r="C145" s="85" t="str">
        <f t="shared" si="10"/>
        <v>受番-88</v>
      </c>
      <c r="D145" s="86">
        <f t="shared" si="11"/>
        <v>0</v>
      </c>
      <c r="E145" s="86">
        <f t="shared" si="11"/>
        <v>0</v>
      </c>
      <c r="F145" s="86">
        <f t="shared" si="11"/>
        <v>0</v>
      </c>
      <c r="G145" s="86">
        <f t="shared" si="12"/>
        <v>0</v>
      </c>
      <c r="H145" s="86">
        <f t="shared" si="12"/>
        <v>0</v>
      </c>
      <c r="I145" s="86">
        <f t="shared" si="12"/>
        <v>0</v>
      </c>
      <c r="J145" s="86">
        <f t="shared" si="8"/>
        <v>0</v>
      </c>
      <c r="K145" s="101"/>
      <c r="L145" s="102"/>
      <c r="M145" s="89"/>
      <c r="N145" s="89"/>
      <c r="O145" s="89"/>
      <c r="P145" s="89"/>
      <c r="Q145" s="89"/>
      <c r="R145" s="89"/>
      <c r="S145" s="89"/>
      <c r="T145" s="91"/>
      <c r="U145" s="92"/>
      <c r="V145" s="93"/>
      <c r="W145" s="94">
        <f t="shared" si="13"/>
        <v>0</v>
      </c>
      <c r="X145" s="95">
        <f t="shared" si="14"/>
        <v>0</v>
      </c>
      <c r="Y145" s="95" t="str">
        <f t="shared" si="15"/>
        <v>搬出委託業者</v>
      </c>
      <c r="Z145" s="96" t="str">
        <f t="shared" si="16"/>
        <v>業者の電話</v>
      </c>
    </row>
    <row r="146" spans="1:26" s="97" customFormat="1" ht="25.5" customHeight="1" x14ac:dyDescent="0.4">
      <c r="A146" s="83" t="str">
        <f t="shared" si="9"/>
        <v>受番</v>
      </c>
      <c r="B146" s="84" t="s">
        <v>155</v>
      </c>
      <c r="C146" s="85" t="str">
        <f t="shared" si="10"/>
        <v>受番-89</v>
      </c>
      <c r="D146" s="86">
        <f t="shared" si="11"/>
        <v>0</v>
      </c>
      <c r="E146" s="86">
        <f t="shared" si="11"/>
        <v>0</v>
      </c>
      <c r="F146" s="86">
        <f t="shared" si="11"/>
        <v>0</v>
      </c>
      <c r="G146" s="86">
        <f t="shared" si="12"/>
        <v>0</v>
      </c>
      <c r="H146" s="86">
        <f t="shared" si="12"/>
        <v>0</v>
      </c>
      <c r="I146" s="86">
        <f t="shared" si="12"/>
        <v>0</v>
      </c>
      <c r="J146" s="86">
        <f t="shared" si="8"/>
        <v>0</v>
      </c>
      <c r="K146" s="101"/>
      <c r="L146" s="102"/>
      <c r="M146" s="89"/>
      <c r="N146" s="89"/>
      <c r="O146" s="89"/>
      <c r="P146" s="89"/>
      <c r="Q146" s="89"/>
      <c r="R146" s="89"/>
      <c r="S146" s="89"/>
      <c r="T146" s="91"/>
      <c r="U146" s="92"/>
      <c r="V146" s="93"/>
      <c r="W146" s="94">
        <f t="shared" si="13"/>
        <v>0</v>
      </c>
      <c r="X146" s="95">
        <f t="shared" si="14"/>
        <v>0</v>
      </c>
      <c r="Y146" s="95" t="str">
        <f t="shared" si="15"/>
        <v>搬出委託業者</v>
      </c>
      <c r="Z146" s="96" t="str">
        <f t="shared" si="16"/>
        <v>業者の電話</v>
      </c>
    </row>
    <row r="147" spans="1:26" s="97" customFormat="1" ht="25.5" customHeight="1" x14ac:dyDescent="0.4">
      <c r="A147" s="83" t="str">
        <f t="shared" si="9"/>
        <v>受番</v>
      </c>
      <c r="B147" s="84" t="s">
        <v>156</v>
      </c>
      <c r="C147" s="85" t="str">
        <f t="shared" si="10"/>
        <v>受番-90</v>
      </c>
      <c r="D147" s="86">
        <f t="shared" si="11"/>
        <v>0</v>
      </c>
      <c r="E147" s="86">
        <f t="shared" si="11"/>
        <v>0</v>
      </c>
      <c r="F147" s="86">
        <f t="shared" si="11"/>
        <v>0</v>
      </c>
      <c r="G147" s="86">
        <f t="shared" si="12"/>
        <v>0</v>
      </c>
      <c r="H147" s="86">
        <f t="shared" si="12"/>
        <v>0</v>
      </c>
      <c r="I147" s="86">
        <f t="shared" si="12"/>
        <v>0</v>
      </c>
      <c r="J147" s="86">
        <f t="shared" si="8"/>
        <v>0</v>
      </c>
      <c r="K147" s="101"/>
      <c r="L147" s="102"/>
      <c r="M147" s="89"/>
      <c r="N147" s="89"/>
      <c r="O147" s="89"/>
      <c r="P147" s="89"/>
      <c r="Q147" s="89"/>
      <c r="R147" s="89"/>
      <c r="S147" s="89"/>
      <c r="T147" s="91"/>
      <c r="U147" s="92"/>
      <c r="V147" s="93"/>
      <c r="W147" s="94">
        <f t="shared" si="13"/>
        <v>0</v>
      </c>
      <c r="X147" s="95">
        <f t="shared" si="14"/>
        <v>0</v>
      </c>
      <c r="Y147" s="95" t="str">
        <f t="shared" si="15"/>
        <v>搬出委託業者</v>
      </c>
      <c r="Z147" s="96" t="str">
        <f t="shared" si="16"/>
        <v>業者の電話</v>
      </c>
    </row>
    <row r="148" spans="1:26" s="97" customFormat="1" ht="25.5" customHeight="1" x14ac:dyDescent="0.4">
      <c r="A148" s="83" t="str">
        <f t="shared" si="9"/>
        <v>受番</v>
      </c>
      <c r="B148" s="84" t="s">
        <v>157</v>
      </c>
      <c r="C148" s="85" t="str">
        <f t="shared" si="10"/>
        <v>受番-91</v>
      </c>
      <c r="D148" s="86">
        <f t="shared" si="11"/>
        <v>0</v>
      </c>
      <c r="E148" s="86">
        <f t="shared" si="11"/>
        <v>0</v>
      </c>
      <c r="F148" s="86">
        <f t="shared" si="11"/>
        <v>0</v>
      </c>
      <c r="G148" s="86">
        <f t="shared" si="12"/>
        <v>0</v>
      </c>
      <c r="H148" s="86">
        <f t="shared" si="12"/>
        <v>0</v>
      </c>
      <c r="I148" s="86">
        <f t="shared" si="12"/>
        <v>0</v>
      </c>
      <c r="J148" s="86">
        <f t="shared" si="8"/>
        <v>0</v>
      </c>
      <c r="K148" s="101"/>
      <c r="L148" s="102"/>
      <c r="M148" s="89"/>
      <c r="N148" s="89"/>
      <c r="O148" s="89"/>
      <c r="P148" s="89"/>
      <c r="Q148" s="89"/>
      <c r="R148" s="89"/>
      <c r="S148" s="89"/>
      <c r="T148" s="91"/>
      <c r="U148" s="92"/>
      <c r="V148" s="93"/>
      <c r="W148" s="94">
        <f t="shared" si="13"/>
        <v>0</v>
      </c>
      <c r="X148" s="95">
        <f t="shared" si="14"/>
        <v>0</v>
      </c>
      <c r="Y148" s="95" t="str">
        <f t="shared" si="15"/>
        <v>搬出委託業者</v>
      </c>
      <c r="Z148" s="96" t="str">
        <f t="shared" si="16"/>
        <v>業者の電話</v>
      </c>
    </row>
    <row r="149" spans="1:26" s="97" customFormat="1" ht="25.5" customHeight="1" x14ac:dyDescent="0.4">
      <c r="A149" s="83" t="str">
        <f t="shared" si="9"/>
        <v>受番</v>
      </c>
      <c r="B149" s="84" t="s">
        <v>158</v>
      </c>
      <c r="C149" s="85" t="str">
        <f t="shared" si="10"/>
        <v>受番-92</v>
      </c>
      <c r="D149" s="86">
        <f t="shared" si="11"/>
        <v>0</v>
      </c>
      <c r="E149" s="86">
        <f t="shared" si="11"/>
        <v>0</v>
      </c>
      <c r="F149" s="86">
        <f t="shared" si="11"/>
        <v>0</v>
      </c>
      <c r="G149" s="86">
        <f t="shared" si="12"/>
        <v>0</v>
      </c>
      <c r="H149" s="86">
        <f t="shared" si="12"/>
        <v>0</v>
      </c>
      <c r="I149" s="86">
        <f t="shared" si="12"/>
        <v>0</v>
      </c>
      <c r="J149" s="86">
        <f t="shared" si="8"/>
        <v>0</v>
      </c>
      <c r="K149" s="101"/>
      <c r="L149" s="102"/>
      <c r="M149" s="89"/>
      <c r="N149" s="89"/>
      <c r="O149" s="89"/>
      <c r="P149" s="89"/>
      <c r="Q149" s="89"/>
      <c r="R149" s="89"/>
      <c r="S149" s="89"/>
      <c r="T149" s="91"/>
      <c r="U149" s="92"/>
      <c r="V149" s="93"/>
      <c r="W149" s="94">
        <f t="shared" si="13"/>
        <v>0</v>
      </c>
      <c r="X149" s="95">
        <f t="shared" si="14"/>
        <v>0</v>
      </c>
      <c r="Y149" s="95" t="str">
        <f t="shared" si="15"/>
        <v>搬出委託業者</v>
      </c>
      <c r="Z149" s="96" t="str">
        <f t="shared" si="16"/>
        <v>業者の電話</v>
      </c>
    </row>
    <row r="150" spans="1:26" s="97" customFormat="1" ht="25.5" customHeight="1" x14ac:dyDescent="0.4">
      <c r="A150" s="83" t="str">
        <f t="shared" si="9"/>
        <v>受番</v>
      </c>
      <c r="B150" s="84" t="s">
        <v>159</v>
      </c>
      <c r="C150" s="85" t="str">
        <f t="shared" si="10"/>
        <v>受番-93</v>
      </c>
      <c r="D150" s="86">
        <f t="shared" si="11"/>
        <v>0</v>
      </c>
      <c r="E150" s="86">
        <f t="shared" si="11"/>
        <v>0</v>
      </c>
      <c r="F150" s="86">
        <f t="shared" si="11"/>
        <v>0</v>
      </c>
      <c r="G150" s="86">
        <f t="shared" si="12"/>
        <v>0</v>
      </c>
      <c r="H150" s="86">
        <f t="shared" si="12"/>
        <v>0</v>
      </c>
      <c r="I150" s="86">
        <f t="shared" si="12"/>
        <v>0</v>
      </c>
      <c r="J150" s="86">
        <f t="shared" si="8"/>
        <v>0</v>
      </c>
      <c r="K150" s="101"/>
      <c r="L150" s="102"/>
      <c r="M150" s="89"/>
      <c r="N150" s="89"/>
      <c r="O150" s="89"/>
      <c r="P150" s="89"/>
      <c r="Q150" s="89"/>
      <c r="R150" s="89"/>
      <c r="S150" s="89"/>
      <c r="T150" s="91"/>
      <c r="U150" s="92"/>
      <c r="V150" s="93"/>
      <c r="W150" s="94">
        <f t="shared" si="13"/>
        <v>0</v>
      </c>
      <c r="X150" s="95">
        <f t="shared" si="14"/>
        <v>0</v>
      </c>
      <c r="Y150" s="95" t="str">
        <f t="shared" si="15"/>
        <v>搬出委託業者</v>
      </c>
      <c r="Z150" s="96" t="str">
        <f t="shared" si="16"/>
        <v>業者の電話</v>
      </c>
    </row>
    <row r="151" spans="1:26" s="97" customFormat="1" ht="25.5" customHeight="1" x14ac:dyDescent="0.4">
      <c r="A151" s="83" t="str">
        <f t="shared" si="9"/>
        <v>受番</v>
      </c>
      <c r="B151" s="84" t="s">
        <v>160</v>
      </c>
      <c r="C151" s="85" t="str">
        <f t="shared" si="10"/>
        <v>受番-94</v>
      </c>
      <c r="D151" s="86">
        <f t="shared" si="11"/>
        <v>0</v>
      </c>
      <c r="E151" s="86">
        <f t="shared" si="11"/>
        <v>0</v>
      </c>
      <c r="F151" s="86">
        <f t="shared" si="11"/>
        <v>0</v>
      </c>
      <c r="G151" s="86">
        <f t="shared" si="12"/>
        <v>0</v>
      </c>
      <c r="H151" s="86">
        <f t="shared" si="12"/>
        <v>0</v>
      </c>
      <c r="I151" s="86">
        <f t="shared" si="12"/>
        <v>0</v>
      </c>
      <c r="J151" s="86">
        <f t="shared" si="8"/>
        <v>0</v>
      </c>
      <c r="K151" s="101"/>
      <c r="L151" s="102"/>
      <c r="M151" s="89"/>
      <c r="N151" s="89"/>
      <c r="O151" s="89"/>
      <c r="P151" s="89"/>
      <c r="Q151" s="89"/>
      <c r="R151" s="89"/>
      <c r="S151" s="89"/>
      <c r="T151" s="91"/>
      <c r="U151" s="92"/>
      <c r="V151" s="93"/>
      <c r="W151" s="94">
        <f t="shared" si="13"/>
        <v>0</v>
      </c>
      <c r="X151" s="95">
        <f t="shared" si="14"/>
        <v>0</v>
      </c>
      <c r="Y151" s="95" t="str">
        <f t="shared" si="15"/>
        <v>搬出委託業者</v>
      </c>
      <c r="Z151" s="96" t="str">
        <f t="shared" si="16"/>
        <v>業者の電話</v>
      </c>
    </row>
    <row r="152" spans="1:26" s="97" customFormat="1" ht="25.5" customHeight="1" x14ac:dyDescent="0.4">
      <c r="A152" s="83" t="str">
        <f t="shared" si="9"/>
        <v>受番</v>
      </c>
      <c r="B152" s="84" t="s">
        <v>161</v>
      </c>
      <c r="C152" s="85" t="str">
        <f t="shared" si="10"/>
        <v>受番-95</v>
      </c>
      <c r="D152" s="86">
        <f t="shared" si="11"/>
        <v>0</v>
      </c>
      <c r="E152" s="86">
        <f t="shared" si="11"/>
        <v>0</v>
      </c>
      <c r="F152" s="86">
        <f t="shared" si="11"/>
        <v>0</v>
      </c>
      <c r="G152" s="86">
        <f t="shared" si="12"/>
        <v>0</v>
      </c>
      <c r="H152" s="86">
        <f t="shared" si="12"/>
        <v>0</v>
      </c>
      <c r="I152" s="86">
        <f t="shared" si="12"/>
        <v>0</v>
      </c>
      <c r="J152" s="86">
        <f t="shared" si="8"/>
        <v>0</v>
      </c>
      <c r="K152" s="101"/>
      <c r="L152" s="102"/>
      <c r="M152" s="89"/>
      <c r="N152" s="89"/>
      <c r="O152" s="89"/>
      <c r="P152" s="89"/>
      <c r="Q152" s="89"/>
      <c r="R152" s="89"/>
      <c r="S152" s="89"/>
      <c r="T152" s="91"/>
      <c r="U152" s="92"/>
      <c r="V152" s="93"/>
      <c r="W152" s="94">
        <f t="shared" si="13"/>
        <v>0</v>
      </c>
      <c r="X152" s="95">
        <f t="shared" si="14"/>
        <v>0</v>
      </c>
      <c r="Y152" s="95" t="str">
        <f t="shared" si="15"/>
        <v>搬出委託業者</v>
      </c>
      <c r="Z152" s="96" t="str">
        <f t="shared" si="16"/>
        <v>業者の電話</v>
      </c>
    </row>
    <row r="153" spans="1:26" s="97" customFormat="1" ht="25.5" customHeight="1" x14ac:dyDescent="0.4">
      <c r="A153" s="83" t="str">
        <f t="shared" si="9"/>
        <v>受番</v>
      </c>
      <c r="B153" s="84" t="s">
        <v>162</v>
      </c>
      <c r="C153" s="85" t="str">
        <f t="shared" si="10"/>
        <v>受番-96</v>
      </c>
      <c r="D153" s="86">
        <f t="shared" si="11"/>
        <v>0</v>
      </c>
      <c r="E153" s="86">
        <f t="shared" si="11"/>
        <v>0</v>
      </c>
      <c r="F153" s="86">
        <f t="shared" si="11"/>
        <v>0</v>
      </c>
      <c r="G153" s="86">
        <f t="shared" si="12"/>
        <v>0</v>
      </c>
      <c r="H153" s="86">
        <f t="shared" si="12"/>
        <v>0</v>
      </c>
      <c r="I153" s="86">
        <f t="shared" si="12"/>
        <v>0</v>
      </c>
      <c r="J153" s="86">
        <f t="shared" si="8"/>
        <v>0</v>
      </c>
      <c r="K153" s="101"/>
      <c r="L153" s="102"/>
      <c r="M153" s="89"/>
      <c r="N153" s="89"/>
      <c r="O153" s="89"/>
      <c r="P153" s="89"/>
      <c r="Q153" s="89"/>
      <c r="R153" s="89"/>
      <c r="S153" s="89"/>
      <c r="T153" s="91"/>
      <c r="U153" s="92"/>
      <c r="V153" s="93"/>
      <c r="W153" s="94">
        <f t="shared" si="13"/>
        <v>0</v>
      </c>
      <c r="X153" s="95">
        <f t="shared" si="14"/>
        <v>0</v>
      </c>
      <c r="Y153" s="95" t="str">
        <f t="shared" si="15"/>
        <v>搬出委託業者</v>
      </c>
      <c r="Z153" s="96" t="str">
        <f t="shared" si="16"/>
        <v>業者の電話</v>
      </c>
    </row>
    <row r="154" spans="1:26" s="97" customFormat="1" ht="25.5" customHeight="1" x14ac:dyDescent="0.4">
      <c r="A154" s="83" t="str">
        <f t="shared" si="9"/>
        <v>受番</v>
      </c>
      <c r="B154" s="84" t="s">
        <v>163</v>
      </c>
      <c r="C154" s="85" t="str">
        <f t="shared" si="10"/>
        <v>受番-97</v>
      </c>
      <c r="D154" s="86">
        <f t="shared" si="11"/>
        <v>0</v>
      </c>
      <c r="E154" s="86">
        <f t="shared" si="11"/>
        <v>0</v>
      </c>
      <c r="F154" s="86">
        <f t="shared" si="11"/>
        <v>0</v>
      </c>
      <c r="G154" s="86">
        <f t="shared" si="12"/>
        <v>0</v>
      </c>
      <c r="H154" s="86">
        <f t="shared" si="12"/>
        <v>0</v>
      </c>
      <c r="I154" s="86">
        <f t="shared" si="12"/>
        <v>0</v>
      </c>
      <c r="J154" s="86">
        <f t="shared" si="8"/>
        <v>0</v>
      </c>
      <c r="K154" s="101"/>
      <c r="L154" s="102"/>
      <c r="M154" s="89"/>
      <c r="N154" s="89"/>
      <c r="O154" s="89"/>
      <c r="P154" s="89"/>
      <c r="Q154" s="89"/>
      <c r="R154" s="89"/>
      <c r="S154" s="89"/>
      <c r="T154" s="91"/>
      <c r="U154" s="92"/>
      <c r="V154" s="93"/>
      <c r="W154" s="94">
        <f t="shared" si="13"/>
        <v>0</v>
      </c>
      <c r="X154" s="95">
        <f t="shared" si="14"/>
        <v>0</v>
      </c>
      <c r="Y154" s="95" t="str">
        <f t="shared" si="15"/>
        <v>搬出委託業者</v>
      </c>
      <c r="Z154" s="96" t="str">
        <f t="shared" si="16"/>
        <v>業者の電話</v>
      </c>
    </row>
    <row r="155" spans="1:26" s="97" customFormat="1" ht="25.5" customHeight="1" x14ac:dyDescent="0.4">
      <c r="A155" s="83" t="str">
        <f t="shared" si="9"/>
        <v>受番</v>
      </c>
      <c r="B155" s="84" t="s">
        <v>164</v>
      </c>
      <c r="C155" s="85" t="str">
        <f t="shared" si="10"/>
        <v>受番-98</v>
      </c>
      <c r="D155" s="86">
        <f t="shared" si="11"/>
        <v>0</v>
      </c>
      <c r="E155" s="86">
        <f t="shared" si="11"/>
        <v>0</v>
      </c>
      <c r="F155" s="86">
        <f t="shared" si="11"/>
        <v>0</v>
      </c>
      <c r="G155" s="86">
        <f t="shared" si="12"/>
        <v>0</v>
      </c>
      <c r="H155" s="86">
        <f t="shared" si="12"/>
        <v>0</v>
      </c>
      <c r="I155" s="86">
        <f t="shared" si="12"/>
        <v>0</v>
      </c>
      <c r="J155" s="86">
        <f t="shared" si="8"/>
        <v>0</v>
      </c>
      <c r="K155" s="101"/>
      <c r="L155" s="102"/>
      <c r="M155" s="89"/>
      <c r="N155" s="89"/>
      <c r="O155" s="89"/>
      <c r="P155" s="89"/>
      <c r="Q155" s="89"/>
      <c r="R155" s="89"/>
      <c r="S155" s="89"/>
      <c r="T155" s="91"/>
      <c r="U155" s="92"/>
      <c r="V155" s="93"/>
      <c r="W155" s="94">
        <f t="shared" si="13"/>
        <v>0</v>
      </c>
      <c r="X155" s="95">
        <f t="shared" si="14"/>
        <v>0</v>
      </c>
      <c r="Y155" s="95" t="str">
        <f t="shared" si="15"/>
        <v>搬出委託業者</v>
      </c>
      <c r="Z155" s="96" t="str">
        <f t="shared" si="16"/>
        <v>業者の電話</v>
      </c>
    </row>
    <row r="156" spans="1:26" s="97" customFormat="1" ht="25.5" customHeight="1" thickBot="1" x14ac:dyDescent="0.45">
      <c r="A156" s="83" t="str">
        <f t="shared" si="9"/>
        <v>受番</v>
      </c>
      <c r="B156" s="103" t="s">
        <v>165</v>
      </c>
      <c r="C156" s="104" t="str">
        <f t="shared" si="10"/>
        <v>受番-99</v>
      </c>
      <c r="D156" s="105">
        <f t="shared" si="11"/>
        <v>0</v>
      </c>
      <c r="E156" s="105">
        <f t="shared" si="11"/>
        <v>0</v>
      </c>
      <c r="F156" s="105">
        <f t="shared" si="11"/>
        <v>0</v>
      </c>
      <c r="G156" s="105">
        <f t="shared" si="12"/>
        <v>0</v>
      </c>
      <c r="H156" s="105">
        <f t="shared" si="12"/>
        <v>0</v>
      </c>
      <c r="I156" s="105">
        <f t="shared" si="12"/>
        <v>0</v>
      </c>
      <c r="J156" s="105">
        <f t="shared" si="8"/>
        <v>0</v>
      </c>
      <c r="K156" s="106"/>
      <c r="L156" s="107"/>
      <c r="M156" s="108"/>
      <c r="N156" s="108"/>
      <c r="O156" s="108"/>
      <c r="P156" s="108"/>
      <c r="Q156" s="108"/>
      <c r="R156" s="108"/>
      <c r="S156" s="89"/>
      <c r="T156" s="109"/>
      <c r="U156" s="110"/>
      <c r="V156" s="111"/>
      <c r="W156" s="94">
        <f t="shared" si="13"/>
        <v>0</v>
      </c>
      <c r="X156" s="95">
        <f t="shared" si="14"/>
        <v>0</v>
      </c>
      <c r="Y156" s="95" t="str">
        <f t="shared" si="15"/>
        <v>搬出委託業者</v>
      </c>
      <c r="Z156" s="96" t="str">
        <f t="shared" si="16"/>
        <v>業者の電話</v>
      </c>
    </row>
    <row r="157" spans="1:26" ht="60" customHeight="1" x14ac:dyDescent="0.4">
      <c r="B157" s="211" t="s">
        <v>166</v>
      </c>
      <c r="C157" s="211"/>
      <c r="D157" s="211"/>
      <c r="E157" s="211"/>
      <c r="F157" s="211"/>
      <c r="G157" s="211"/>
      <c r="H157" s="211"/>
      <c r="I157" s="211"/>
      <c r="J157" s="211"/>
      <c r="K157" s="211"/>
      <c r="L157" s="211"/>
      <c r="M157" s="211"/>
      <c r="N157" s="211"/>
      <c r="O157" s="211"/>
      <c r="P157" s="211"/>
      <c r="Q157" s="211"/>
      <c r="R157" s="211"/>
      <c r="S157" s="211"/>
      <c r="T157" s="211"/>
      <c r="U157" s="211"/>
    </row>
    <row r="183" spans="1:20" s="124" customFormat="1" ht="20.25" customHeight="1" x14ac:dyDescent="0.4">
      <c r="A183" s="112"/>
      <c r="B183" s="113" t="s">
        <v>167</v>
      </c>
      <c r="C183" s="114" t="s">
        <v>168</v>
      </c>
      <c r="D183" s="115"/>
      <c r="E183" s="115"/>
      <c r="F183" s="115"/>
      <c r="G183" s="115"/>
      <c r="H183" s="115"/>
      <c r="I183" s="115"/>
      <c r="J183" s="115"/>
      <c r="K183" s="116" t="s">
        <v>169</v>
      </c>
      <c r="L183" s="117"/>
      <c r="M183" s="118">
        <v>15</v>
      </c>
      <c r="N183" s="119" t="s">
        <v>11</v>
      </c>
      <c r="O183" s="119"/>
      <c r="P183" s="120" t="s">
        <v>170</v>
      </c>
      <c r="Q183" s="121" t="s">
        <v>171</v>
      </c>
      <c r="R183" s="119" t="s">
        <v>172</v>
      </c>
      <c r="S183" s="122" t="s">
        <v>173</v>
      </c>
      <c r="T183" s="123" t="s">
        <v>174</v>
      </c>
    </row>
    <row r="184" spans="1:20" s="124" customFormat="1" ht="20.25" customHeight="1" x14ac:dyDescent="0.4">
      <c r="A184" s="112"/>
      <c r="B184" s="125" t="s">
        <v>175</v>
      </c>
      <c r="C184" s="126" t="s">
        <v>176</v>
      </c>
      <c r="D184" s="112"/>
      <c r="E184" s="112"/>
      <c r="F184" s="112"/>
      <c r="G184" s="112"/>
      <c r="H184" s="112"/>
      <c r="I184" s="112"/>
      <c r="J184" s="112"/>
      <c r="K184" s="127" t="s">
        <v>177</v>
      </c>
      <c r="L184" s="123"/>
      <c r="M184" s="128">
        <v>16</v>
      </c>
      <c r="N184" s="123" t="s">
        <v>12</v>
      </c>
      <c r="O184" s="123"/>
      <c r="P184" s="129" t="s">
        <v>178</v>
      </c>
      <c r="Q184" s="130" t="s">
        <v>179</v>
      </c>
      <c r="R184" s="123" t="s">
        <v>180</v>
      </c>
      <c r="S184" s="131" t="s">
        <v>181</v>
      </c>
      <c r="T184" s="123" t="s">
        <v>182</v>
      </c>
    </row>
    <row r="185" spans="1:20" s="124" customFormat="1" ht="20.25" customHeight="1" x14ac:dyDescent="0.4">
      <c r="A185" s="112"/>
      <c r="B185" s="125" t="s">
        <v>183</v>
      </c>
      <c r="C185" s="126"/>
      <c r="D185" s="112"/>
      <c r="E185" s="112"/>
      <c r="F185" s="112"/>
      <c r="G185" s="112"/>
      <c r="H185" s="112"/>
      <c r="I185" s="112"/>
      <c r="J185" s="112"/>
      <c r="K185" s="127" t="s">
        <v>184</v>
      </c>
      <c r="L185" s="123"/>
      <c r="M185" s="128">
        <v>17</v>
      </c>
      <c r="N185" s="123"/>
      <c r="O185" s="123"/>
      <c r="P185" s="129" t="s">
        <v>185</v>
      </c>
      <c r="Q185" s="130" t="s">
        <v>186</v>
      </c>
      <c r="R185" s="123"/>
      <c r="S185" s="131" t="s">
        <v>187</v>
      </c>
    </row>
    <row r="186" spans="1:20" s="124" customFormat="1" ht="20.25" customHeight="1" x14ac:dyDescent="0.4">
      <c r="A186" s="112"/>
      <c r="B186" s="125" t="s">
        <v>188</v>
      </c>
      <c r="C186" s="126"/>
      <c r="D186" s="112"/>
      <c r="E186" s="112"/>
      <c r="F186" s="112"/>
      <c r="G186" s="112"/>
      <c r="H186" s="112"/>
      <c r="I186" s="112"/>
      <c r="J186" s="112"/>
      <c r="K186" s="124" t="s">
        <v>189</v>
      </c>
      <c r="L186" s="123"/>
      <c r="M186" s="128">
        <v>18</v>
      </c>
      <c r="N186" s="123"/>
      <c r="O186" s="123"/>
      <c r="P186" s="129" t="s">
        <v>190</v>
      </c>
      <c r="Q186" s="130" t="s">
        <v>191</v>
      </c>
      <c r="R186" s="123"/>
      <c r="S186" s="131" t="s">
        <v>192</v>
      </c>
    </row>
    <row r="187" spans="1:20" s="124" customFormat="1" ht="20.25" customHeight="1" x14ac:dyDescent="0.4">
      <c r="A187" s="112"/>
      <c r="B187" s="125" t="s">
        <v>193</v>
      </c>
      <c r="C187" s="126"/>
      <c r="D187" s="112"/>
      <c r="E187" s="112"/>
      <c r="F187" s="112"/>
      <c r="G187" s="112"/>
      <c r="H187" s="112"/>
      <c r="I187" s="112"/>
      <c r="J187" s="112"/>
      <c r="K187" s="127" t="s">
        <v>194</v>
      </c>
      <c r="L187" s="123"/>
      <c r="M187" s="128">
        <v>19</v>
      </c>
      <c r="N187" s="123"/>
      <c r="O187" s="123"/>
      <c r="P187" s="132" t="s">
        <v>195</v>
      </c>
      <c r="Q187" s="130" t="s">
        <v>196</v>
      </c>
      <c r="R187" s="123"/>
      <c r="S187" s="131" t="s">
        <v>197</v>
      </c>
      <c r="T187" s="124" t="s">
        <v>198</v>
      </c>
    </row>
    <row r="188" spans="1:20" s="124" customFormat="1" ht="20.25" customHeight="1" x14ac:dyDescent="0.4">
      <c r="A188" s="112"/>
      <c r="B188" s="133"/>
      <c r="C188" s="126"/>
      <c r="D188" s="112"/>
      <c r="E188" s="112"/>
      <c r="F188" s="112"/>
      <c r="G188" s="112"/>
      <c r="H188" s="112"/>
      <c r="I188" s="112"/>
      <c r="J188" s="112"/>
      <c r="K188" s="124" t="s">
        <v>199</v>
      </c>
      <c r="L188" s="123"/>
      <c r="M188" s="128">
        <v>20</v>
      </c>
      <c r="N188" s="123"/>
      <c r="O188" s="123"/>
      <c r="P188" s="132" t="s">
        <v>200</v>
      </c>
      <c r="Q188" s="130" t="s">
        <v>201</v>
      </c>
      <c r="R188" s="123"/>
      <c r="S188" s="131" t="s">
        <v>202</v>
      </c>
      <c r="T188" s="124" t="s">
        <v>203</v>
      </c>
    </row>
    <row r="189" spans="1:20" s="124" customFormat="1" ht="20.25" customHeight="1" x14ac:dyDescent="0.4">
      <c r="A189" s="112"/>
      <c r="C189" s="126"/>
      <c r="D189" s="112"/>
      <c r="E189" s="112"/>
      <c r="F189" s="112"/>
      <c r="G189" s="112"/>
      <c r="H189" s="112"/>
      <c r="I189" s="112"/>
      <c r="J189" s="112"/>
      <c r="K189" s="124" t="s">
        <v>204</v>
      </c>
      <c r="L189" s="123"/>
      <c r="M189" s="128">
        <v>21</v>
      </c>
      <c r="N189" s="123"/>
      <c r="O189" s="123"/>
      <c r="P189" s="132" t="s">
        <v>205</v>
      </c>
      <c r="Q189" s="130" t="s">
        <v>206</v>
      </c>
      <c r="R189" s="123"/>
      <c r="S189" s="134" t="s">
        <v>207</v>
      </c>
    </row>
    <row r="190" spans="1:20" s="124" customFormat="1" ht="20.25" customHeight="1" x14ac:dyDescent="0.4">
      <c r="A190" s="112"/>
      <c r="C190" s="126"/>
      <c r="D190" s="112"/>
      <c r="E190" s="112"/>
      <c r="F190" s="112"/>
      <c r="G190" s="112"/>
      <c r="H190" s="112"/>
      <c r="I190" s="112"/>
      <c r="J190" s="112"/>
      <c r="K190" s="124" t="s">
        <v>208</v>
      </c>
      <c r="L190" s="123"/>
      <c r="M190" s="128"/>
      <c r="N190" s="123"/>
      <c r="O190" s="123"/>
      <c r="P190" s="129" t="s">
        <v>209</v>
      </c>
      <c r="Q190" s="130" t="s">
        <v>210</v>
      </c>
      <c r="R190" s="123"/>
      <c r="S190" s="131" t="s">
        <v>211</v>
      </c>
    </row>
    <row r="191" spans="1:20" s="124" customFormat="1" ht="20.25" customHeight="1" x14ac:dyDescent="0.4">
      <c r="A191" s="112"/>
      <c r="C191" s="126"/>
      <c r="D191" s="112"/>
      <c r="E191" s="112"/>
      <c r="F191" s="112"/>
      <c r="G191" s="112"/>
      <c r="H191" s="112"/>
      <c r="I191" s="112"/>
      <c r="J191" s="112"/>
      <c r="K191" s="127" t="s">
        <v>212</v>
      </c>
      <c r="L191" s="123"/>
      <c r="M191" s="128"/>
      <c r="N191" s="123"/>
      <c r="O191" s="123"/>
      <c r="P191" s="129" t="s">
        <v>213</v>
      </c>
      <c r="Q191" s="135"/>
      <c r="R191" s="123"/>
      <c r="S191" s="131" t="s">
        <v>214</v>
      </c>
    </row>
    <row r="192" spans="1:20" s="124" customFormat="1" ht="20.25" customHeight="1" x14ac:dyDescent="0.4">
      <c r="A192" s="112"/>
      <c r="C192" s="126"/>
      <c r="D192" s="112"/>
      <c r="E192" s="112"/>
      <c r="F192" s="112"/>
      <c r="G192" s="112"/>
      <c r="H192" s="112"/>
      <c r="I192" s="112"/>
      <c r="J192" s="112"/>
      <c r="K192" s="124" t="s">
        <v>215</v>
      </c>
      <c r="L192" s="123"/>
      <c r="M192" s="128"/>
      <c r="N192" s="123"/>
      <c r="O192" s="123"/>
      <c r="P192" s="129" t="s">
        <v>216</v>
      </c>
      <c r="Q192" s="130"/>
      <c r="R192" s="123"/>
      <c r="S192" s="131" t="s">
        <v>217</v>
      </c>
    </row>
    <row r="193" spans="1:19" s="124" customFormat="1" ht="20.25" customHeight="1" x14ac:dyDescent="0.4">
      <c r="A193" s="112"/>
      <c r="C193" s="126"/>
      <c r="D193" s="112"/>
      <c r="E193" s="112"/>
      <c r="F193" s="112"/>
      <c r="G193" s="112"/>
      <c r="H193" s="112"/>
      <c r="I193" s="112"/>
      <c r="J193" s="112"/>
      <c r="L193" s="123"/>
      <c r="M193" s="128"/>
      <c r="N193" s="123"/>
      <c r="O193" s="123"/>
      <c r="P193" s="129" t="s">
        <v>218</v>
      </c>
      <c r="Q193" s="130"/>
      <c r="R193" s="123"/>
      <c r="S193" s="131" t="s">
        <v>219</v>
      </c>
    </row>
    <row r="194" spans="1:19" s="124" customFormat="1" ht="20.25" customHeight="1" thickBot="1" x14ac:dyDescent="0.45">
      <c r="A194" s="112"/>
      <c r="C194" s="136"/>
      <c r="D194" s="137"/>
      <c r="E194" s="137"/>
      <c r="F194" s="137"/>
      <c r="G194" s="137"/>
      <c r="H194" s="137"/>
      <c r="I194" s="137"/>
      <c r="J194" s="137"/>
      <c r="K194" s="138"/>
      <c r="L194" s="139"/>
      <c r="M194" s="140"/>
      <c r="N194" s="139"/>
      <c r="O194" s="139"/>
      <c r="P194" s="129" t="s">
        <v>220</v>
      </c>
      <c r="Q194" s="141"/>
      <c r="R194" s="139"/>
      <c r="S194" s="142" t="s">
        <v>221</v>
      </c>
    </row>
    <row r="195" spans="1:19" ht="20.25" customHeight="1" x14ac:dyDescent="0.4">
      <c r="P195" s="129" t="s">
        <v>222</v>
      </c>
    </row>
    <row r="196" spans="1:19" ht="20.25" customHeight="1" x14ac:dyDescent="0.4">
      <c r="P196" s="143" t="s">
        <v>223</v>
      </c>
    </row>
    <row r="197" spans="1:19" ht="20.25" customHeight="1" x14ac:dyDescent="0.4">
      <c r="P197" s="132"/>
    </row>
  </sheetData>
  <mergeCells count="31">
    <mergeCell ref="M54:N54"/>
    <mergeCell ref="O54:Q54"/>
    <mergeCell ref="T54:V54"/>
    <mergeCell ref="T55:V55"/>
    <mergeCell ref="B157:U157"/>
    <mergeCell ref="K52:L52"/>
    <mergeCell ref="O52:Q52"/>
    <mergeCell ref="S52:V52"/>
    <mergeCell ref="V11:V13"/>
    <mergeCell ref="C41:V41"/>
    <mergeCell ref="B45:T46"/>
    <mergeCell ref="U45:V46"/>
    <mergeCell ref="M48:O48"/>
    <mergeCell ref="T48:U48"/>
    <mergeCell ref="M49:O49"/>
    <mergeCell ref="T49:U49"/>
    <mergeCell ref="K51:L51"/>
    <mergeCell ref="O51:R51"/>
    <mergeCell ref="S51:V51"/>
    <mergeCell ref="K8:L8"/>
    <mergeCell ref="O8:R8"/>
    <mergeCell ref="S8:T8"/>
    <mergeCell ref="K9:L9"/>
    <mergeCell ref="O9:Q9"/>
    <mergeCell ref="S9:T9"/>
    <mergeCell ref="B2:T3"/>
    <mergeCell ref="U2:V3"/>
    <mergeCell ref="M5:O5"/>
    <mergeCell ref="S5:T5"/>
    <mergeCell ref="M6:O6"/>
    <mergeCell ref="S6:T6"/>
  </mergeCells>
  <phoneticPr fontId="2"/>
  <conditionalFormatting sqref="C6:T6 C9:J9 R9">
    <cfRule type="cellIs" dxfId="2" priority="3" stopIfTrue="1" operator="between">
      <formula>0</formula>
      <formula>0</formula>
    </cfRule>
  </conditionalFormatting>
  <conditionalFormatting sqref="U2:V3">
    <cfRule type="cellIs" dxfId="1" priority="1" stopIfTrue="1" operator="between">
      <formula>0</formula>
      <formula>0</formula>
    </cfRule>
  </conditionalFormatting>
  <conditionalFormatting sqref="U45:V46">
    <cfRule type="cellIs" dxfId="0" priority="2" stopIfTrue="1" operator="between">
      <formula>0</formula>
      <formula>0</formula>
    </cfRule>
  </conditionalFormatting>
  <dataValidations count="14">
    <dataValidation type="list" allowBlank="1" showInputMessage="1" showErrorMessage="1" sqref="V14 U13:U14" xr:uid="{05954CB3-5C65-41E3-83FA-E211E1B9FA09}">
      <formula1>#REF!</formula1>
    </dataValidation>
    <dataValidation type="list" errorStyle="warning" allowBlank="1" showInputMessage="1" showErrorMessage="1" errorTitle="リスト以外の入力" error="リストに該当するものが無ければ適宜入力してください" sqref="S58:S156" xr:uid="{E6F894D8-F537-460D-9046-2262040E0948}">
      <formula1>$S$183:$S$194</formula1>
    </dataValidation>
    <dataValidation type="list" allowBlank="1" showInputMessage="1" showErrorMessage="1" sqref="R58:R156" xr:uid="{285B5F72-EE49-4E0B-B3E8-1DFAF96CE8BE}">
      <formula1>$R$183:$R$184</formula1>
    </dataValidation>
    <dataValidation type="list" errorStyle="warning" allowBlank="1" showInputMessage="1" showErrorMessage="1" errorTitle="入力規則" error="立体等のサイズは半角単位はｃｍになっていますか？" sqref="Q58:Q156" xr:uid="{7E1617CC-F30C-4FF0-B6CF-66B9E9261B53}">
      <formula1>$Q$183:$Q$190</formula1>
    </dataValidation>
    <dataValidation type="list" allowBlank="1" showInputMessage="1" showErrorMessage="1" sqref="N58:N156" xr:uid="{753C7BB9-C363-4FED-949F-8FB4D49E514A}">
      <formula1>$N$183:$N$184</formula1>
    </dataValidation>
    <dataValidation type="list" allowBlank="1" showInputMessage="1" showErrorMessage="1" sqref="M58:M156" xr:uid="{17655890-BD58-4D0C-88B2-E13563106F7C}">
      <formula1>$M$183:$M$189</formula1>
    </dataValidation>
    <dataValidation allowBlank="1" showInputMessage="1" showErrorMessage="1" promptTitle="注：" prompt="ふりがなも入力してください" sqref="K58:K63" xr:uid="{FB0167F1-B7D2-4EC5-B050-30C8EE89D438}"/>
    <dataValidation type="list" allowBlank="1" showInputMessage="1" showErrorMessage="1" sqref="O54:P54" xr:uid="{E206A0FB-F826-48D4-B095-473CA3A61587}">
      <formula1>$T$187:$T$188</formula1>
    </dataValidation>
    <dataValidation type="list" allowBlank="1" showInputMessage="1" showErrorMessage="1" sqref="L54" xr:uid="{5EE3813A-9984-4237-B72B-46C5F86BAB4E}">
      <formula1>$T$183:$T$184</formula1>
    </dataValidation>
    <dataValidation type="list" allowBlank="1" showInputMessage="1" showErrorMessage="1" sqref="P49" xr:uid="{F1B72A72-AF15-464E-85F4-9DEAA7B8886B}">
      <formula1>$P$183:$P$196</formula1>
    </dataValidation>
    <dataValidation allowBlank="1" showInputMessage="1" showErrorMessage="1" promptTitle="7桁の入力" sqref="L49" xr:uid="{C8D5CBAB-5C07-4873-996E-67A690DC614C}"/>
    <dataValidation type="list" errorStyle="information" showInputMessage="1" promptTitle="正式名称" sqref="K49" xr:uid="{8595161C-9145-4BF3-A8A3-B376ED048CA4}">
      <formula1>$K$183:$K$193</formula1>
    </dataValidation>
    <dataValidation type="list" allowBlank="1" showInputMessage="1" showErrorMessage="1" sqref="C49:J49" xr:uid="{02A29F67-98E5-48A1-8657-832C2DD4A293}">
      <formula1>$C$183:$C$184</formula1>
    </dataValidation>
    <dataValidation type="list" allowBlank="1" showInputMessage="1" showErrorMessage="1" sqref="B49" xr:uid="{9BE9CD11-A9B9-4008-A4ED-196198196E77}">
      <formula1>$B$183:$B$189</formula1>
    </dataValidation>
  </dataValidations>
  <pageMargins left="0.23622047244094491" right="0.23622047244094491" top="0.19685039370078741" bottom="0.19685039370078741" header="0.31496062992125984" footer="0.31496062992125984"/>
  <pageSetup paperSize="9" scale="69" fitToHeight="0" orientation="landscape" verticalDpi="0" r:id="rId1"/>
  <rowBreaks count="1" manualBreakCount="1">
    <brk id="43" max="2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エントリーシート（データー入力用）</vt:lpstr>
      <vt:lpstr>'エントリーシート（データー入力用）'!Print_Area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</dc:creator>
  <cp:lastModifiedBy>札幌啓成_019</cp:lastModifiedBy>
  <cp:lastPrinted>2025-11-20T06:48:59Z</cp:lastPrinted>
  <dcterms:created xsi:type="dcterms:W3CDTF">2024-11-21T07:25:27Z</dcterms:created>
  <dcterms:modified xsi:type="dcterms:W3CDTF">2025-12-08T01:40:09Z</dcterms:modified>
</cp:coreProperties>
</file>