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-h\Desktop\道展2024\U21\"/>
    </mc:Choice>
  </mc:AlternateContent>
  <bookViews>
    <workbookView xWindow="0" yWindow="0" windowWidth="20490" windowHeight="7440"/>
  </bookViews>
  <sheets>
    <sheet name="エントリーシート（データー入力用）" sheetId="1" r:id="rId1"/>
  </sheets>
  <definedNames>
    <definedName name="_xlnm.Print_Area" localSheetId="0">'エントリーシート（データー入力用）'!$A$1:$V$157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6" i="1" l="1"/>
  <c r="Y156" i="1"/>
  <c r="X156" i="1"/>
  <c r="W156" i="1"/>
  <c r="J156" i="1"/>
  <c r="I156" i="1"/>
  <c r="H156" i="1"/>
  <c r="G156" i="1"/>
  <c r="F156" i="1"/>
  <c r="E156" i="1"/>
  <c r="D156" i="1"/>
  <c r="C156" i="1"/>
  <c r="A156" i="1"/>
  <c r="Z155" i="1"/>
  <c r="Y155" i="1"/>
  <c r="X155" i="1"/>
  <c r="W155" i="1"/>
  <c r="J155" i="1"/>
  <c r="I155" i="1"/>
  <c r="H155" i="1"/>
  <c r="G155" i="1"/>
  <c r="F155" i="1"/>
  <c r="E155" i="1"/>
  <c r="D155" i="1"/>
  <c r="C155" i="1"/>
  <c r="A155" i="1"/>
  <c r="Z154" i="1"/>
  <c r="Y154" i="1"/>
  <c r="X154" i="1"/>
  <c r="W154" i="1"/>
  <c r="J154" i="1"/>
  <c r="I154" i="1"/>
  <c r="H154" i="1"/>
  <c r="G154" i="1"/>
  <c r="F154" i="1"/>
  <c r="E154" i="1"/>
  <c r="D154" i="1"/>
  <c r="C154" i="1"/>
  <c r="A154" i="1"/>
  <c r="Z153" i="1"/>
  <c r="Y153" i="1"/>
  <c r="X153" i="1"/>
  <c r="W153" i="1"/>
  <c r="J153" i="1"/>
  <c r="I153" i="1"/>
  <c r="H153" i="1"/>
  <c r="G153" i="1"/>
  <c r="F153" i="1"/>
  <c r="E153" i="1"/>
  <c r="D153" i="1"/>
  <c r="C153" i="1"/>
  <c r="A153" i="1"/>
  <c r="Z152" i="1"/>
  <c r="Y152" i="1"/>
  <c r="X152" i="1"/>
  <c r="W152" i="1"/>
  <c r="J152" i="1"/>
  <c r="I152" i="1"/>
  <c r="H152" i="1"/>
  <c r="G152" i="1"/>
  <c r="F152" i="1"/>
  <c r="E152" i="1"/>
  <c r="D152" i="1"/>
  <c r="C152" i="1"/>
  <c r="A152" i="1"/>
  <c r="Z151" i="1"/>
  <c r="Y151" i="1"/>
  <c r="X151" i="1"/>
  <c r="W151" i="1"/>
  <c r="J151" i="1"/>
  <c r="I151" i="1"/>
  <c r="H151" i="1"/>
  <c r="G151" i="1"/>
  <c r="F151" i="1"/>
  <c r="E151" i="1"/>
  <c r="D151" i="1"/>
  <c r="C151" i="1"/>
  <c r="A151" i="1"/>
  <c r="Z150" i="1"/>
  <c r="Y150" i="1"/>
  <c r="X150" i="1"/>
  <c r="W150" i="1"/>
  <c r="J150" i="1"/>
  <c r="I150" i="1"/>
  <c r="H150" i="1"/>
  <c r="G150" i="1"/>
  <c r="F150" i="1"/>
  <c r="E150" i="1"/>
  <c r="D150" i="1"/>
  <c r="C150" i="1"/>
  <c r="A150" i="1"/>
  <c r="Z149" i="1"/>
  <c r="Y149" i="1"/>
  <c r="X149" i="1"/>
  <c r="W149" i="1"/>
  <c r="J149" i="1"/>
  <c r="I149" i="1"/>
  <c r="H149" i="1"/>
  <c r="G149" i="1"/>
  <c r="F149" i="1"/>
  <c r="E149" i="1"/>
  <c r="D149" i="1"/>
  <c r="C149" i="1"/>
  <c r="A149" i="1"/>
  <c r="Z148" i="1"/>
  <c r="Y148" i="1"/>
  <c r="X148" i="1"/>
  <c r="W148" i="1"/>
  <c r="J148" i="1"/>
  <c r="I148" i="1"/>
  <c r="H148" i="1"/>
  <c r="G148" i="1"/>
  <c r="F148" i="1"/>
  <c r="E148" i="1"/>
  <c r="D148" i="1"/>
  <c r="C148" i="1"/>
  <c r="A148" i="1"/>
  <c r="Z147" i="1"/>
  <c r="Y147" i="1"/>
  <c r="X147" i="1"/>
  <c r="W147" i="1"/>
  <c r="J147" i="1"/>
  <c r="I147" i="1"/>
  <c r="H147" i="1"/>
  <c r="G147" i="1"/>
  <c r="F147" i="1"/>
  <c r="E147" i="1"/>
  <c r="D147" i="1"/>
  <c r="C147" i="1"/>
  <c r="A147" i="1"/>
  <c r="Z146" i="1"/>
  <c r="Y146" i="1"/>
  <c r="X146" i="1"/>
  <c r="W146" i="1"/>
  <c r="J146" i="1"/>
  <c r="I146" i="1"/>
  <c r="H146" i="1"/>
  <c r="G146" i="1"/>
  <c r="F146" i="1"/>
  <c r="E146" i="1"/>
  <c r="D146" i="1"/>
  <c r="C146" i="1"/>
  <c r="A146" i="1"/>
  <c r="Z145" i="1"/>
  <c r="Y145" i="1"/>
  <c r="X145" i="1"/>
  <c r="W145" i="1"/>
  <c r="J145" i="1"/>
  <c r="I145" i="1"/>
  <c r="H145" i="1"/>
  <c r="G145" i="1"/>
  <c r="F145" i="1"/>
  <c r="E145" i="1"/>
  <c r="D145" i="1"/>
  <c r="C145" i="1"/>
  <c r="A145" i="1"/>
  <c r="Z144" i="1"/>
  <c r="Y144" i="1"/>
  <c r="X144" i="1"/>
  <c r="W144" i="1"/>
  <c r="J144" i="1"/>
  <c r="I144" i="1"/>
  <c r="H144" i="1"/>
  <c r="G144" i="1"/>
  <c r="F144" i="1"/>
  <c r="E144" i="1"/>
  <c r="D144" i="1"/>
  <c r="C144" i="1"/>
  <c r="A144" i="1"/>
  <c r="Z143" i="1"/>
  <c r="Y143" i="1"/>
  <c r="X143" i="1"/>
  <c r="W143" i="1"/>
  <c r="J143" i="1"/>
  <c r="I143" i="1"/>
  <c r="H143" i="1"/>
  <c r="G143" i="1"/>
  <c r="F143" i="1"/>
  <c r="E143" i="1"/>
  <c r="D143" i="1"/>
  <c r="C143" i="1"/>
  <c r="A143" i="1"/>
  <c r="Z142" i="1"/>
  <c r="Y142" i="1"/>
  <c r="X142" i="1"/>
  <c r="W142" i="1"/>
  <c r="J142" i="1"/>
  <c r="I142" i="1"/>
  <c r="H142" i="1"/>
  <c r="G142" i="1"/>
  <c r="F142" i="1"/>
  <c r="E142" i="1"/>
  <c r="D142" i="1"/>
  <c r="C142" i="1"/>
  <c r="A142" i="1"/>
  <c r="Z141" i="1"/>
  <c r="Y141" i="1"/>
  <c r="X141" i="1"/>
  <c r="W141" i="1"/>
  <c r="J141" i="1"/>
  <c r="I141" i="1"/>
  <c r="H141" i="1"/>
  <c r="G141" i="1"/>
  <c r="F141" i="1"/>
  <c r="E141" i="1"/>
  <c r="D141" i="1"/>
  <c r="C141" i="1"/>
  <c r="A141" i="1"/>
  <c r="Z140" i="1"/>
  <c r="Y140" i="1"/>
  <c r="X140" i="1"/>
  <c r="W140" i="1"/>
  <c r="J140" i="1"/>
  <c r="I140" i="1"/>
  <c r="H140" i="1"/>
  <c r="G140" i="1"/>
  <c r="F140" i="1"/>
  <c r="E140" i="1"/>
  <c r="D140" i="1"/>
  <c r="C140" i="1"/>
  <c r="A140" i="1"/>
  <c r="Z139" i="1"/>
  <c r="Y139" i="1"/>
  <c r="X139" i="1"/>
  <c r="W139" i="1"/>
  <c r="J139" i="1"/>
  <c r="I139" i="1"/>
  <c r="H139" i="1"/>
  <c r="G139" i="1"/>
  <c r="F139" i="1"/>
  <c r="E139" i="1"/>
  <c r="D139" i="1"/>
  <c r="C139" i="1"/>
  <c r="A139" i="1"/>
  <c r="Z138" i="1"/>
  <c r="Y138" i="1"/>
  <c r="X138" i="1"/>
  <c r="W138" i="1"/>
  <c r="J138" i="1"/>
  <c r="I138" i="1"/>
  <c r="H138" i="1"/>
  <c r="G138" i="1"/>
  <c r="F138" i="1"/>
  <c r="E138" i="1"/>
  <c r="D138" i="1"/>
  <c r="C138" i="1"/>
  <c r="A138" i="1"/>
  <c r="Z137" i="1"/>
  <c r="Y137" i="1"/>
  <c r="X137" i="1"/>
  <c r="W137" i="1"/>
  <c r="J137" i="1"/>
  <c r="I137" i="1"/>
  <c r="H137" i="1"/>
  <c r="G137" i="1"/>
  <c r="F137" i="1"/>
  <c r="E137" i="1"/>
  <c r="D137" i="1"/>
  <c r="C137" i="1"/>
  <c r="A137" i="1"/>
  <c r="Z136" i="1"/>
  <c r="Y136" i="1"/>
  <c r="X136" i="1"/>
  <c r="W136" i="1"/>
  <c r="J136" i="1"/>
  <c r="I136" i="1"/>
  <c r="H136" i="1"/>
  <c r="G136" i="1"/>
  <c r="F136" i="1"/>
  <c r="E136" i="1"/>
  <c r="D136" i="1"/>
  <c r="C136" i="1"/>
  <c r="A136" i="1"/>
  <c r="Z135" i="1"/>
  <c r="Y135" i="1"/>
  <c r="X135" i="1"/>
  <c r="W135" i="1"/>
  <c r="J135" i="1"/>
  <c r="I135" i="1"/>
  <c r="H135" i="1"/>
  <c r="G135" i="1"/>
  <c r="F135" i="1"/>
  <c r="E135" i="1"/>
  <c r="D135" i="1"/>
  <c r="C135" i="1"/>
  <c r="A135" i="1"/>
  <c r="Z134" i="1"/>
  <c r="Y134" i="1"/>
  <c r="X134" i="1"/>
  <c r="W134" i="1"/>
  <c r="J134" i="1"/>
  <c r="I134" i="1"/>
  <c r="H134" i="1"/>
  <c r="G134" i="1"/>
  <c r="F134" i="1"/>
  <c r="E134" i="1"/>
  <c r="D134" i="1"/>
  <c r="C134" i="1"/>
  <c r="A134" i="1"/>
  <c r="Z133" i="1"/>
  <c r="Y133" i="1"/>
  <c r="X133" i="1"/>
  <c r="W133" i="1"/>
  <c r="J133" i="1"/>
  <c r="I133" i="1"/>
  <c r="H133" i="1"/>
  <c r="G133" i="1"/>
  <c r="F133" i="1"/>
  <c r="E133" i="1"/>
  <c r="D133" i="1"/>
  <c r="C133" i="1"/>
  <c r="A133" i="1"/>
  <c r="Z132" i="1"/>
  <c r="Y132" i="1"/>
  <c r="X132" i="1"/>
  <c r="W132" i="1"/>
  <c r="J132" i="1"/>
  <c r="I132" i="1"/>
  <c r="H132" i="1"/>
  <c r="G132" i="1"/>
  <c r="F132" i="1"/>
  <c r="E132" i="1"/>
  <c r="D132" i="1"/>
  <c r="C132" i="1"/>
  <c r="A132" i="1"/>
  <c r="Z131" i="1"/>
  <c r="Y131" i="1"/>
  <c r="X131" i="1"/>
  <c r="W131" i="1"/>
  <c r="J131" i="1"/>
  <c r="I131" i="1"/>
  <c r="H131" i="1"/>
  <c r="G131" i="1"/>
  <c r="F131" i="1"/>
  <c r="E131" i="1"/>
  <c r="D131" i="1"/>
  <c r="C131" i="1"/>
  <c r="A131" i="1"/>
  <c r="Z130" i="1"/>
  <c r="Y130" i="1"/>
  <c r="X130" i="1"/>
  <c r="W130" i="1"/>
  <c r="J130" i="1"/>
  <c r="I130" i="1"/>
  <c r="H130" i="1"/>
  <c r="G130" i="1"/>
  <c r="F130" i="1"/>
  <c r="E130" i="1"/>
  <c r="D130" i="1"/>
  <c r="C130" i="1"/>
  <c r="A130" i="1"/>
  <c r="Z129" i="1"/>
  <c r="Y129" i="1"/>
  <c r="X129" i="1"/>
  <c r="W129" i="1"/>
  <c r="J129" i="1"/>
  <c r="I129" i="1"/>
  <c r="H129" i="1"/>
  <c r="G129" i="1"/>
  <c r="F129" i="1"/>
  <c r="E129" i="1"/>
  <c r="D129" i="1"/>
  <c r="C129" i="1"/>
  <c r="A129" i="1"/>
  <c r="Z128" i="1"/>
  <c r="Y128" i="1"/>
  <c r="X128" i="1"/>
  <c r="W128" i="1"/>
  <c r="J128" i="1"/>
  <c r="I128" i="1"/>
  <c r="H128" i="1"/>
  <c r="G128" i="1"/>
  <c r="F128" i="1"/>
  <c r="E128" i="1"/>
  <c r="D128" i="1"/>
  <c r="C128" i="1"/>
  <c r="A128" i="1"/>
  <c r="Z127" i="1"/>
  <c r="Y127" i="1"/>
  <c r="X127" i="1"/>
  <c r="W127" i="1"/>
  <c r="J127" i="1"/>
  <c r="I127" i="1"/>
  <c r="H127" i="1"/>
  <c r="G127" i="1"/>
  <c r="F127" i="1"/>
  <c r="E127" i="1"/>
  <c r="D127" i="1"/>
  <c r="C127" i="1"/>
  <c r="A127" i="1"/>
  <c r="Z126" i="1"/>
  <c r="Y126" i="1"/>
  <c r="X126" i="1"/>
  <c r="W126" i="1"/>
  <c r="J126" i="1"/>
  <c r="I126" i="1"/>
  <c r="H126" i="1"/>
  <c r="G126" i="1"/>
  <c r="F126" i="1"/>
  <c r="E126" i="1"/>
  <c r="D126" i="1"/>
  <c r="C126" i="1"/>
  <c r="A126" i="1"/>
  <c r="Z125" i="1"/>
  <c r="Y125" i="1"/>
  <c r="X125" i="1"/>
  <c r="W125" i="1"/>
  <c r="J125" i="1"/>
  <c r="I125" i="1"/>
  <c r="H125" i="1"/>
  <c r="G125" i="1"/>
  <c r="F125" i="1"/>
  <c r="E125" i="1"/>
  <c r="D125" i="1"/>
  <c r="C125" i="1"/>
  <c r="A125" i="1"/>
  <c r="Z124" i="1"/>
  <c r="Y124" i="1"/>
  <c r="X124" i="1"/>
  <c r="W124" i="1"/>
  <c r="J124" i="1"/>
  <c r="I124" i="1"/>
  <c r="H124" i="1"/>
  <c r="G124" i="1"/>
  <c r="F124" i="1"/>
  <c r="E124" i="1"/>
  <c r="D124" i="1"/>
  <c r="C124" i="1"/>
  <c r="A124" i="1"/>
  <c r="Z123" i="1"/>
  <c r="Y123" i="1"/>
  <c r="X123" i="1"/>
  <c r="W123" i="1"/>
  <c r="J123" i="1"/>
  <c r="I123" i="1"/>
  <c r="H123" i="1"/>
  <c r="G123" i="1"/>
  <c r="F123" i="1"/>
  <c r="E123" i="1"/>
  <c r="D123" i="1"/>
  <c r="C123" i="1"/>
  <c r="A123" i="1"/>
  <c r="Z122" i="1"/>
  <c r="Y122" i="1"/>
  <c r="X122" i="1"/>
  <c r="W122" i="1"/>
  <c r="J122" i="1"/>
  <c r="I122" i="1"/>
  <c r="H122" i="1"/>
  <c r="G122" i="1"/>
  <c r="F122" i="1"/>
  <c r="E122" i="1"/>
  <c r="D122" i="1"/>
  <c r="C122" i="1"/>
  <c r="A122" i="1"/>
  <c r="Z121" i="1"/>
  <c r="Y121" i="1"/>
  <c r="X121" i="1"/>
  <c r="W121" i="1"/>
  <c r="J121" i="1"/>
  <c r="I121" i="1"/>
  <c r="H121" i="1"/>
  <c r="G121" i="1"/>
  <c r="F121" i="1"/>
  <c r="E121" i="1"/>
  <c r="D121" i="1"/>
  <c r="C121" i="1"/>
  <c r="A121" i="1"/>
  <c r="Z120" i="1"/>
  <c r="Y120" i="1"/>
  <c r="X120" i="1"/>
  <c r="W120" i="1"/>
  <c r="J120" i="1"/>
  <c r="I120" i="1"/>
  <c r="H120" i="1"/>
  <c r="G120" i="1"/>
  <c r="F120" i="1"/>
  <c r="E120" i="1"/>
  <c r="D120" i="1"/>
  <c r="C120" i="1"/>
  <c r="A120" i="1"/>
  <c r="Z119" i="1"/>
  <c r="Y119" i="1"/>
  <c r="X119" i="1"/>
  <c r="W119" i="1"/>
  <c r="J119" i="1"/>
  <c r="I119" i="1"/>
  <c r="H119" i="1"/>
  <c r="G119" i="1"/>
  <c r="F119" i="1"/>
  <c r="E119" i="1"/>
  <c r="D119" i="1"/>
  <c r="C119" i="1"/>
  <c r="A119" i="1"/>
  <c r="Z118" i="1"/>
  <c r="Y118" i="1"/>
  <c r="X118" i="1"/>
  <c r="W118" i="1"/>
  <c r="J118" i="1"/>
  <c r="I118" i="1"/>
  <c r="H118" i="1"/>
  <c r="G118" i="1"/>
  <c r="F118" i="1"/>
  <c r="E118" i="1"/>
  <c r="D118" i="1"/>
  <c r="C118" i="1"/>
  <c r="A118" i="1"/>
  <c r="Z117" i="1"/>
  <c r="Y117" i="1"/>
  <c r="X117" i="1"/>
  <c r="W117" i="1"/>
  <c r="J117" i="1"/>
  <c r="I117" i="1"/>
  <c r="H117" i="1"/>
  <c r="G117" i="1"/>
  <c r="F117" i="1"/>
  <c r="E117" i="1"/>
  <c r="D117" i="1"/>
  <c r="C117" i="1"/>
  <c r="A117" i="1"/>
  <c r="Z116" i="1"/>
  <c r="Y116" i="1"/>
  <c r="X116" i="1"/>
  <c r="W116" i="1"/>
  <c r="J116" i="1"/>
  <c r="I116" i="1"/>
  <c r="H116" i="1"/>
  <c r="G116" i="1"/>
  <c r="F116" i="1"/>
  <c r="E116" i="1"/>
  <c r="D116" i="1"/>
  <c r="C116" i="1"/>
  <c r="A116" i="1"/>
  <c r="Z115" i="1"/>
  <c r="Y115" i="1"/>
  <c r="X115" i="1"/>
  <c r="W115" i="1"/>
  <c r="J115" i="1"/>
  <c r="I115" i="1"/>
  <c r="H115" i="1"/>
  <c r="G115" i="1"/>
  <c r="F115" i="1"/>
  <c r="E115" i="1"/>
  <c r="D115" i="1"/>
  <c r="C115" i="1"/>
  <c r="A115" i="1"/>
  <c r="Z114" i="1"/>
  <c r="Y114" i="1"/>
  <c r="X114" i="1"/>
  <c r="W114" i="1"/>
  <c r="J114" i="1"/>
  <c r="I114" i="1"/>
  <c r="H114" i="1"/>
  <c r="G114" i="1"/>
  <c r="F114" i="1"/>
  <c r="E114" i="1"/>
  <c r="D114" i="1"/>
  <c r="C114" i="1"/>
  <c r="A114" i="1"/>
  <c r="Z113" i="1"/>
  <c r="Y113" i="1"/>
  <c r="X113" i="1"/>
  <c r="W113" i="1"/>
  <c r="J113" i="1"/>
  <c r="I113" i="1"/>
  <c r="H113" i="1"/>
  <c r="G113" i="1"/>
  <c r="F113" i="1"/>
  <c r="E113" i="1"/>
  <c r="D113" i="1"/>
  <c r="C113" i="1"/>
  <c r="A113" i="1"/>
  <c r="Z112" i="1"/>
  <c r="Y112" i="1"/>
  <c r="X112" i="1"/>
  <c r="W112" i="1"/>
  <c r="J112" i="1"/>
  <c r="I112" i="1"/>
  <c r="H112" i="1"/>
  <c r="G112" i="1"/>
  <c r="F112" i="1"/>
  <c r="E112" i="1"/>
  <c r="D112" i="1"/>
  <c r="C112" i="1"/>
  <c r="A112" i="1"/>
  <c r="Z111" i="1"/>
  <c r="Y111" i="1"/>
  <c r="X111" i="1"/>
  <c r="W111" i="1"/>
  <c r="J111" i="1"/>
  <c r="I111" i="1"/>
  <c r="H111" i="1"/>
  <c r="G111" i="1"/>
  <c r="F111" i="1"/>
  <c r="E111" i="1"/>
  <c r="D111" i="1"/>
  <c r="C111" i="1"/>
  <c r="A111" i="1"/>
  <c r="Z110" i="1"/>
  <c r="Y110" i="1"/>
  <c r="X110" i="1"/>
  <c r="W110" i="1"/>
  <c r="J110" i="1"/>
  <c r="I110" i="1"/>
  <c r="H110" i="1"/>
  <c r="G110" i="1"/>
  <c r="F110" i="1"/>
  <c r="E110" i="1"/>
  <c r="D110" i="1"/>
  <c r="C110" i="1"/>
  <c r="A110" i="1"/>
  <c r="Z109" i="1"/>
  <c r="Y109" i="1"/>
  <c r="X109" i="1"/>
  <c r="W109" i="1"/>
  <c r="J109" i="1"/>
  <c r="I109" i="1"/>
  <c r="H109" i="1"/>
  <c r="G109" i="1"/>
  <c r="F109" i="1"/>
  <c r="E109" i="1"/>
  <c r="D109" i="1"/>
  <c r="C109" i="1"/>
  <c r="A109" i="1"/>
  <c r="Z108" i="1"/>
  <c r="Y108" i="1"/>
  <c r="X108" i="1"/>
  <c r="W108" i="1"/>
  <c r="J108" i="1"/>
  <c r="I108" i="1"/>
  <c r="H108" i="1"/>
  <c r="G108" i="1"/>
  <c r="F108" i="1"/>
  <c r="E108" i="1"/>
  <c r="D108" i="1"/>
  <c r="C108" i="1"/>
  <c r="A108" i="1"/>
  <c r="Z107" i="1"/>
  <c r="Y107" i="1"/>
  <c r="X107" i="1"/>
  <c r="W107" i="1"/>
  <c r="J107" i="1"/>
  <c r="I107" i="1"/>
  <c r="H107" i="1"/>
  <c r="G107" i="1"/>
  <c r="F107" i="1"/>
  <c r="E107" i="1"/>
  <c r="D107" i="1"/>
  <c r="C107" i="1"/>
  <c r="A107" i="1"/>
  <c r="Z106" i="1"/>
  <c r="Y106" i="1"/>
  <c r="X106" i="1"/>
  <c r="W106" i="1"/>
  <c r="J106" i="1"/>
  <c r="I106" i="1"/>
  <c r="H106" i="1"/>
  <c r="G106" i="1"/>
  <c r="F106" i="1"/>
  <c r="E106" i="1"/>
  <c r="D106" i="1"/>
  <c r="C106" i="1"/>
  <c r="A106" i="1"/>
  <c r="Z105" i="1"/>
  <c r="Y105" i="1"/>
  <c r="X105" i="1"/>
  <c r="W105" i="1"/>
  <c r="J105" i="1"/>
  <c r="I105" i="1"/>
  <c r="H105" i="1"/>
  <c r="G105" i="1"/>
  <c r="F105" i="1"/>
  <c r="E105" i="1"/>
  <c r="D105" i="1"/>
  <c r="C105" i="1"/>
  <c r="A105" i="1"/>
  <c r="Z104" i="1"/>
  <c r="Y104" i="1"/>
  <c r="X104" i="1"/>
  <c r="W104" i="1"/>
  <c r="J104" i="1"/>
  <c r="I104" i="1"/>
  <c r="H104" i="1"/>
  <c r="G104" i="1"/>
  <c r="F104" i="1"/>
  <c r="E104" i="1"/>
  <c r="D104" i="1"/>
  <c r="C104" i="1"/>
  <c r="A104" i="1"/>
  <c r="Z103" i="1"/>
  <c r="Y103" i="1"/>
  <c r="X103" i="1"/>
  <c r="W103" i="1"/>
  <c r="J103" i="1"/>
  <c r="I103" i="1"/>
  <c r="H103" i="1"/>
  <c r="G103" i="1"/>
  <c r="F103" i="1"/>
  <c r="E103" i="1"/>
  <c r="D103" i="1"/>
  <c r="C103" i="1"/>
  <c r="A103" i="1"/>
  <c r="Z102" i="1"/>
  <c r="Y102" i="1"/>
  <c r="X102" i="1"/>
  <c r="W102" i="1"/>
  <c r="J102" i="1"/>
  <c r="I102" i="1"/>
  <c r="H102" i="1"/>
  <c r="G102" i="1"/>
  <c r="F102" i="1"/>
  <c r="E102" i="1"/>
  <c r="D102" i="1"/>
  <c r="C102" i="1"/>
  <c r="A102" i="1"/>
  <c r="Z101" i="1"/>
  <c r="Y101" i="1"/>
  <c r="X101" i="1"/>
  <c r="W101" i="1"/>
  <c r="J101" i="1"/>
  <c r="I101" i="1"/>
  <c r="H101" i="1"/>
  <c r="G101" i="1"/>
  <c r="F101" i="1"/>
  <c r="E101" i="1"/>
  <c r="D101" i="1"/>
  <c r="C101" i="1"/>
  <c r="A101" i="1"/>
  <c r="Z100" i="1"/>
  <c r="Y100" i="1"/>
  <c r="X100" i="1"/>
  <c r="W100" i="1"/>
  <c r="J100" i="1"/>
  <c r="I100" i="1"/>
  <c r="H100" i="1"/>
  <c r="G100" i="1"/>
  <c r="F100" i="1"/>
  <c r="E100" i="1"/>
  <c r="D100" i="1"/>
  <c r="C100" i="1"/>
  <c r="A100" i="1"/>
  <c r="Z99" i="1"/>
  <c r="Y99" i="1"/>
  <c r="X99" i="1"/>
  <c r="W99" i="1"/>
  <c r="J99" i="1"/>
  <c r="I99" i="1"/>
  <c r="H99" i="1"/>
  <c r="G99" i="1"/>
  <c r="F99" i="1"/>
  <c r="E99" i="1"/>
  <c r="D99" i="1"/>
  <c r="C99" i="1"/>
  <c r="A99" i="1"/>
  <c r="Z98" i="1"/>
  <c r="Y98" i="1"/>
  <c r="X98" i="1"/>
  <c r="W98" i="1"/>
  <c r="J98" i="1"/>
  <c r="I98" i="1"/>
  <c r="H98" i="1"/>
  <c r="G98" i="1"/>
  <c r="F98" i="1"/>
  <c r="E98" i="1"/>
  <c r="D98" i="1"/>
  <c r="C98" i="1"/>
  <c r="A98" i="1"/>
  <c r="Z97" i="1"/>
  <c r="Y97" i="1"/>
  <c r="X97" i="1"/>
  <c r="W97" i="1"/>
  <c r="J97" i="1"/>
  <c r="I97" i="1"/>
  <c r="H97" i="1"/>
  <c r="G97" i="1"/>
  <c r="F97" i="1"/>
  <c r="E97" i="1"/>
  <c r="D97" i="1"/>
  <c r="C97" i="1"/>
  <c r="A97" i="1"/>
  <c r="Z96" i="1"/>
  <c r="Y96" i="1"/>
  <c r="X96" i="1"/>
  <c r="W96" i="1"/>
  <c r="J96" i="1"/>
  <c r="I96" i="1"/>
  <c r="H96" i="1"/>
  <c r="G96" i="1"/>
  <c r="F96" i="1"/>
  <c r="E96" i="1"/>
  <c r="D96" i="1"/>
  <c r="C96" i="1"/>
  <c r="A96" i="1"/>
  <c r="Z95" i="1"/>
  <c r="Y95" i="1"/>
  <c r="X95" i="1"/>
  <c r="W95" i="1"/>
  <c r="J95" i="1"/>
  <c r="I95" i="1"/>
  <c r="H95" i="1"/>
  <c r="G95" i="1"/>
  <c r="F95" i="1"/>
  <c r="E95" i="1"/>
  <c r="D95" i="1"/>
  <c r="C95" i="1"/>
  <c r="A95" i="1"/>
  <c r="Z94" i="1"/>
  <c r="Y94" i="1"/>
  <c r="X94" i="1"/>
  <c r="W94" i="1"/>
  <c r="J94" i="1"/>
  <c r="I94" i="1"/>
  <c r="H94" i="1"/>
  <c r="G94" i="1"/>
  <c r="F94" i="1"/>
  <c r="E94" i="1"/>
  <c r="D94" i="1"/>
  <c r="C94" i="1"/>
  <c r="A94" i="1"/>
  <c r="Z93" i="1"/>
  <c r="Y93" i="1"/>
  <c r="X93" i="1"/>
  <c r="W93" i="1"/>
  <c r="J93" i="1"/>
  <c r="I93" i="1"/>
  <c r="H93" i="1"/>
  <c r="G93" i="1"/>
  <c r="F93" i="1"/>
  <c r="E93" i="1"/>
  <c r="D93" i="1"/>
  <c r="C93" i="1"/>
  <c r="A93" i="1"/>
  <c r="Z92" i="1"/>
  <c r="Y92" i="1"/>
  <c r="X92" i="1"/>
  <c r="W92" i="1"/>
  <c r="J92" i="1"/>
  <c r="I92" i="1"/>
  <c r="H92" i="1"/>
  <c r="G92" i="1"/>
  <c r="F92" i="1"/>
  <c r="E92" i="1"/>
  <c r="D92" i="1"/>
  <c r="C92" i="1"/>
  <c r="A92" i="1"/>
  <c r="Z91" i="1"/>
  <c r="Y91" i="1"/>
  <c r="X91" i="1"/>
  <c r="W91" i="1"/>
  <c r="J91" i="1"/>
  <c r="I91" i="1"/>
  <c r="H91" i="1"/>
  <c r="G91" i="1"/>
  <c r="F91" i="1"/>
  <c r="E91" i="1"/>
  <c r="D91" i="1"/>
  <c r="C91" i="1"/>
  <c r="A91" i="1"/>
  <c r="Z90" i="1"/>
  <c r="Y90" i="1"/>
  <c r="X90" i="1"/>
  <c r="W90" i="1"/>
  <c r="J90" i="1"/>
  <c r="I90" i="1"/>
  <c r="H90" i="1"/>
  <c r="G90" i="1"/>
  <c r="F90" i="1"/>
  <c r="E90" i="1"/>
  <c r="D90" i="1"/>
  <c r="C90" i="1"/>
  <c r="A90" i="1"/>
  <c r="Z89" i="1"/>
  <c r="Y89" i="1"/>
  <c r="X89" i="1"/>
  <c r="W89" i="1"/>
  <c r="J89" i="1"/>
  <c r="I89" i="1"/>
  <c r="H89" i="1"/>
  <c r="G89" i="1"/>
  <c r="F89" i="1"/>
  <c r="E89" i="1"/>
  <c r="D89" i="1"/>
  <c r="C89" i="1"/>
  <c r="A89" i="1"/>
  <c r="Z88" i="1"/>
  <c r="Y88" i="1"/>
  <c r="X88" i="1"/>
  <c r="W88" i="1"/>
  <c r="J88" i="1"/>
  <c r="I88" i="1"/>
  <c r="H88" i="1"/>
  <c r="G88" i="1"/>
  <c r="F88" i="1"/>
  <c r="E88" i="1"/>
  <c r="D88" i="1"/>
  <c r="C88" i="1"/>
  <c r="A88" i="1"/>
  <c r="Z87" i="1"/>
  <c r="Y87" i="1"/>
  <c r="X87" i="1"/>
  <c r="W87" i="1"/>
  <c r="J87" i="1"/>
  <c r="I87" i="1"/>
  <c r="H87" i="1"/>
  <c r="G87" i="1"/>
  <c r="F87" i="1"/>
  <c r="E87" i="1"/>
  <c r="D87" i="1"/>
  <c r="C87" i="1"/>
  <c r="A87" i="1"/>
  <c r="Z86" i="1"/>
  <c r="Y86" i="1"/>
  <c r="X86" i="1"/>
  <c r="W86" i="1"/>
  <c r="J86" i="1"/>
  <c r="I86" i="1"/>
  <c r="H86" i="1"/>
  <c r="G86" i="1"/>
  <c r="F86" i="1"/>
  <c r="E86" i="1"/>
  <c r="D86" i="1"/>
  <c r="C86" i="1"/>
  <c r="A86" i="1"/>
  <c r="Z85" i="1"/>
  <c r="Y85" i="1"/>
  <c r="X85" i="1"/>
  <c r="W85" i="1"/>
  <c r="J85" i="1"/>
  <c r="I85" i="1"/>
  <c r="H85" i="1"/>
  <c r="G85" i="1"/>
  <c r="F85" i="1"/>
  <c r="E85" i="1"/>
  <c r="D85" i="1"/>
  <c r="C85" i="1"/>
  <c r="A85" i="1"/>
  <c r="Z84" i="1"/>
  <c r="Y84" i="1"/>
  <c r="X84" i="1"/>
  <c r="W84" i="1"/>
  <c r="J84" i="1"/>
  <c r="I84" i="1"/>
  <c r="H84" i="1"/>
  <c r="G84" i="1"/>
  <c r="F84" i="1"/>
  <c r="E84" i="1"/>
  <c r="D84" i="1"/>
  <c r="C84" i="1"/>
  <c r="A84" i="1"/>
  <c r="Z83" i="1"/>
  <c r="Y83" i="1"/>
  <c r="X83" i="1"/>
  <c r="W83" i="1"/>
  <c r="J83" i="1"/>
  <c r="I83" i="1"/>
  <c r="H83" i="1"/>
  <c r="G83" i="1"/>
  <c r="F83" i="1"/>
  <c r="E83" i="1"/>
  <c r="D83" i="1"/>
  <c r="C83" i="1"/>
  <c r="A83" i="1"/>
  <c r="Z82" i="1"/>
  <c r="Y82" i="1"/>
  <c r="X82" i="1"/>
  <c r="W82" i="1"/>
  <c r="J82" i="1"/>
  <c r="I82" i="1"/>
  <c r="H82" i="1"/>
  <c r="G82" i="1"/>
  <c r="F82" i="1"/>
  <c r="E82" i="1"/>
  <c r="D82" i="1"/>
  <c r="C82" i="1"/>
  <c r="A82" i="1"/>
  <c r="Z81" i="1"/>
  <c r="Y81" i="1"/>
  <c r="X81" i="1"/>
  <c r="W81" i="1"/>
  <c r="J81" i="1"/>
  <c r="I81" i="1"/>
  <c r="H81" i="1"/>
  <c r="G81" i="1"/>
  <c r="F81" i="1"/>
  <c r="E81" i="1"/>
  <c r="D81" i="1"/>
  <c r="C81" i="1"/>
  <c r="A81" i="1"/>
  <c r="Z80" i="1"/>
  <c r="Y80" i="1"/>
  <c r="X80" i="1"/>
  <c r="W80" i="1"/>
  <c r="J80" i="1"/>
  <c r="I80" i="1"/>
  <c r="H80" i="1"/>
  <c r="G80" i="1"/>
  <c r="F80" i="1"/>
  <c r="E80" i="1"/>
  <c r="D80" i="1"/>
  <c r="C80" i="1"/>
  <c r="A80" i="1"/>
  <c r="Z79" i="1"/>
  <c r="Y79" i="1"/>
  <c r="X79" i="1"/>
  <c r="W79" i="1"/>
  <c r="J79" i="1"/>
  <c r="I79" i="1"/>
  <c r="H79" i="1"/>
  <c r="G79" i="1"/>
  <c r="F79" i="1"/>
  <c r="E79" i="1"/>
  <c r="D79" i="1"/>
  <c r="C79" i="1"/>
  <c r="A79" i="1"/>
  <c r="Z78" i="1"/>
  <c r="Y78" i="1"/>
  <c r="X78" i="1"/>
  <c r="W78" i="1"/>
  <c r="J78" i="1"/>
  <c r="I78" i="1"/>
  <c r="H78" i="1"/>
  <c r="G78" i="1"/>
  <c r="F78" i="1"/>
  <c r="E78" i="1"/>
  <c r="D78" i="1"/>
  <c r="C78" i="1"/>
  <c r="A78" i="1"/>
  <c r="Z77" i="1"/>
  <c r="Y77" i="1"/>
  <c r="X77" i="1"/>
  <c r="W77" i="1"/>
  <c r="J77" i="1"/>
  <c r="I77" i="1"/>
  <c r="H77" i="1"/>
  <c r="G77" i="1"/>
  <c r="F77" i="1"/>
  <c r="E77" i="1"/>
  <c r="D77" i="1"/>
  <c r="C77" i="1"/>
  <c r="A77" i="1"/>
  <c r="Z76" i="1"/>
  <c r="Y76" i="1"/>
  <c r="X76" i="1"/>
  <c r="W76" i="1"/>
  <c r="J76" i="1"/>
  <c r="I76" i="1"/>
  <c r="H76" i="1"/>
  <c r="G76" i="1"/>
  <c r="F76" i="1"/>
  <c r="E76" i="1"/>
  <c r="D76" i="1"/>
  <c r="C76" i="1"/>
  <c r="A76" i="1"/>
  <c r="Z75" i="1"/>
  <c r="Y75" i="1"/>
  <c r="X75" i="1"/>
  <c r="W75" i="1"/>
  <c r="J75" i="1"/>
  <c r="I75" i="1"/>
  <c r="H75" i="1"/>
  <c r="G75" i="1"/>
  <c r="F75" i="1"/>
  <c r="E75" i="1"/>
  <c r="D75" i="1"/>
  <c r="C75" i="1"/>
  <c r="A75" i="1"/>
  <c r="Z74" i="1"/>
  <c r="Y74" i="1"/>
  <c r="X74" i="1"/>
  <c r="W74" i="1"/>
  <c r="J74" i="1"/>
  <c r="I74" i="1"/>
  <c r="H74" i="1"/>
  <c r="G74" i="1"/>
  <c r="F74" i="1"/>
  <c r="E74" i="1"/>
  <c r="D74" i="1"/>
  <c r="C74" i="1"/>
  <c r="A74" i="1"/>
  <c r="Z73" i="1"/>
  <c r="Y73" i="1"/>
  <c r="X73" i="1"/>
  <c r="W73" i="1"/>
  <c r="J73" i="1"/>
  <c r="I73" i="1"/>
  <c r="H73" i="1"/>
  <c r="G73" i="1"/>
  <c r="F73" i="1"/>
  <c r="E73" i="1"/>
  <c r="D73" i="1"/>
  <c r="C73" i="1"/>
  <c r="A73" i="1"/>
  <c r="Z72" i="1"/>
  <c r="Y72" i="1"/>
  <c r="X72" i="1"/>
  <c r="W72" i="1"/>
  <c r="J72" i="1"/>
  <c r="I72" i="1"/>
  <c r="H72" i="1"/>
  <c r="G72" i="1"/>
  <c r="F72" i="1"/>
  <c r="E72" i="1"/>
  <c r="D72" i="1"/>
  <c r="C72" i="1"/>
  <c r="A72" i="1"/>
  <c r="Z71" i="1"/>
  <c r="Y71" i="1"/>
  <c r="X71" i="1"/>
  <c r="W71" i="1"/>
  <c r="J71" i="1"/>
  <c r="I71" i="1"/>
  <c r="H71" i="1"/>
  <c r="G71" i="1"/>
  <c r="F71" i="1"/>
  <c r="E71" i="1"/>
  <c r="D71" i="1"/>
  <c r="C71" i="1"/>
  <c r="A71" i="1"/>
  <c r="Z70" i="1"/>
  <c r="Y70" i="1"/>
  <c r="X70" i="1"/>
  <c r="W70" i="1"/>
  <c r="J70" i="1"/>
  <c r="I70" i="1"/>
  <c r="H70" i="1"/>
  <c r="G70" i="1"/>
  <c r="F70" i="1"/>
  <c r="E70" i="1"/>
  <c r="D70" i="1"/>
  <c r="C70" i="1"/>
  <c r="A70" i="1"/>
  <c r="Z69" i="1"/>
  <c r="Y69" i="1"/>
  <c r="X69" i="1"/>
  <c r="W69" i="1"/>
  <c r="J69" i="1"/>
  <c r="I69" i="1"/>
  <c r="H69" i="1"/>
  <c r="G69" i="1"/>
  <c r="F69" i="1"/>
  <c r="E69" i="1"/>
  <c r="D69" i="1"/>
  <c r="C69" i="1"/>
  <c r="A69" i="1"/>
  <c r="Z68" i="1"/>
  <c r="Y68" i="1"/>
  <c r="X68" i="1"/>
  <c r="W68" i="1"/>
  <c r="J68" i="1"/>
  <c r="I68" i="1"/>
  <c r="H68" i="1"/>
  <c r="G68" i="1"/>
  <c r="F68" i="1"/>
  <c r="E68" i="1"/>
  <c r="D68" i="1"/>
  <c r="C68" i="1"/>
  <c r="A68" i="1"/>
  <c r="Z67" i="1"/>
  <c r="Y67" i="1"/>
  <c r="X67" i="1"/>
  <c r="W67" i="1"/>
  <c r="J67" i="1"/>
  <c r="I67" i="1"/>
  <c r="H67" i="1"/>
  <c r="G67" i="1"/>
  <c r="F67" i="1"/>
  <c r="E67" i="1"/>
  <c r="D67" i="1"/>
  <c r="C67" i="1"/>
  <c r="A67" i="1"/>
  <c r="Z66" i="1"/>
  <c r="Y66" i="1"/>
  <c r="X66" i="1"/>
  <c r="W66" i="1"/>
  <c r="J66" i="1"/>
  <c r="I66" i="1"/>
  <c r="H66" i="1"/>
  <c r="G66" i="1"/>
  <c r="F66" i="1"/>
  <c r="E66" i="1"/>
  <c r="D66" i="1"/>
  <c r="C66" i="1"/>
  <c r="A66" i="1"/>
  <c r="Z65" i="1"/>
  <c r="Y65" i="1"/>
  <c r="X65" i="1"/>
  <c r="W65" i="1"/>
  <c r="J65" i="1"/>
  <c r="I65" i="1"/>
  <c r="H65" i="1"/>
  <c r="G65" i="1"/>
  <c r="F65" i="1"/>
  <c r="E65" i="1"/>
  <c r="D65" i="1"/>
  <c r="C65" i="1"/>
  <c r="A65" i="1"/>
  <c r="Z64" i="1"/>
  <c r="Y64" i="1"/>
  <c r="X64" i="1"/>
  <c r="W64" i="1"/>
  <c r="J64" i="1"/>
  <c r="I64" i="1"/>
  <c r="H64" i="1"/>
  <c r="G64" i="1"/>
  <c r="F64" i="1"/>
  <c r="E64" i="1"/>
  <c r="D64" i="1"/>
  <c r="C64" i="1"/>
  <c r="A64" i="1"/>
  <c r="Z63" i="1"/>
  <c r="Y63" i="1"/>
  <c r="X63" i="1"/>
  <c r="W63" i="1"/>
  <c r="J63" i="1"/>
  <c r="I63" i="1"/>
  <c r="H63" i="1"/>
  <c r="G63" i="1"/>
  <c r="F63" i="1"/>
  <c r="E63" i="1"/>
  <c r="D63" i="1"/>
  <c r="C63" i="1"/>
  <c r="A63" i="1"/>
  <c r="Z62" i="1"/>
  <c r="Y62" i="1"/>
  <c r="X62" i="1"/>
  <c r="W62" i="1"/>
  <c r="J62" i="1"/>
  <c r="I62" i="1"/>
  <c r="H62" i="1"/>
  <c r="G62" i="1"/>
  <c r="F62" i="1"/>
  <c r="E62" i="1"/>
  <c r="D62" i="1"/>
  <c r="C62" i="1"/>
  <c r="A62" i="1"/>
  <c r="Z61" i="1"/>
  <c r="Y61" i="1"/>
  <c r="X61" i="1"/>
  <c r="W61" i="1"/>
  <c r="J61" i="1"/>
  <c r="I61" i="1"/>
  <c r="H61" i="1"/>
  <c r="G61" i="1"/>
  <c r="F61" i="1"/>
  <c r="E61" i="1"/>
  <c r="D61" i="1"/>
  <c r="C61" i="1"/>
  <c r="A61" i="1"/>
  <c r="Z60" i="1"/>
  <c r="Y60" i="1"/>
  <c r="X60" i="1"/>
  <c r="W60" i="1"/>
  <c r="J60" i="1"/>
  <c r="I60" i="1"/>
  <c r="H60" i="1"/>
  <c r="G60" i="1"/>
  <c r="F60" i="1"/>
  <c r="E60" i="1"/>
  <c r="D60" i="1"/>
  <c r="C60" i="1"/>
  <c r="A60" i="1"/>
  <c r="Z59" i="1"/>
  <c r="Y59" i="1"/>
  <c r="X59" i="1"/>
  <c r="W59" i="1"/>
  <c r="J59" i="1"/>
  <c r="I59" i="1"/>
  <c r="H59" i="1"/>
  <c r="G59" i="1"/>
  <c r="F59" i="1"/>
  <c r="E59" i="1"/>
  <c r="D59" i="1"/>
  <c r="C59" i="1"/>
  <c r="A59" i="1"/>
  <c r="Z58" i="1"/>
  <c r="Y58" i="1"/>
  <c r="X58" i="1"/>
  <c r="W58" i="1"/>
  <c r="J58" i="1"/>
  <c r="I58" i="1"/>
  <c r="H58" i="1"/>
  <c r="G58" i="1"/>
  <c r="F58" i="1"/>
  <c r="E58" i="1"/>
  <c r="D58" i="1"/>
  <c r="C58" i="1"/>
  <c r="A58" i="1"/>
  <c r="K52" i="1"/>
  <c r="O52" i="1"/>
  <c r="N52" i="1"/>
  <c r="M52" i="1"/>
  <c r="U45" i="1"/>
  <c r="S9" i="1"/>
  <c r="O9" i="1"/>
  <c r="N9" i="1"/>
  <c r="M9" i="1"/>
  <c r="K9" i="1"/>
  <c r="C9" i="1"/>
  <c r="S6" i="1"/>
  <c r="R6" i="1"/>
  <c r="Q6" i="1"/>
  <c r="P6" i="1"/>
  <c r="M6" i="1"/>
  <c r="L6" i="1"/>
  <c r="K6" i="1"/>
  <c r="C6" i="1"/>
  <c r="U2" i="1"/>
</calcChain>
</file>

<file path=xl/comments1.xml><?xml version="1.0" encoding="utf-8"?>
<comments xmlns="http://schemas.openxmlformats.org/spreadsheetml/2006/main">
  <authors>
    <author>KokiFUKUHARA's DOTEN</author>
    <author>福原 幸喜</author>
    <author>幸喜 福原</author>
  </authors>
  <commentList>
    <comment ref="B49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リストから、もっとも近いものを選択して下さい。</t>
        </r>
      </text>
    </comment>
    <comment ref="C49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リストから、どちらかを選択して下さい。</t>
        </r>
      </text>
    </comment>
    <comment ref="K49" authorId="0" shapeId="0">
      <text>
        <r>
          <rPr>
            <sz val="9"/>
            <color indexed="81"/>
            <rFont val="ＭＳ Ｐゴシック"/>
            <family val="3"/>
            <charset val="128"/>
          </rPr>
          <t>団体の正式名称を入力してください。
例、北海道○○高等学校
　　北海道△△大学□□校　など
学生ではない場合は、不要です。</t>
        </r>
      </text>
    </comment>
    <comment ref="L49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ハイフン（-）と数字は半角</t>
        </r>
      </text>
    </comment>
    <comment ref="P49" authorId="0" shapeId="0">
      <text>
        <r>
          <rPr>
            <sz val="9"/>
            <color indexed="81"/>
            <rFont val="ＭＳ Ｐゴシック"/>
            <family val="3"/>
            <charset val="128"/>
          </rPr>
          <t>石狩、空知など
天気予報などで使われる地方を選択してください。</t>
        </r>
      </text>
    </comment>
    <comment ref="Q49" authorId="1" shapeId="0">
      <text>
        <r>
          <rPr>
            <sz val="9"/>
            <rFont val="ＭＳ Ｐゴシック"/>
            <family val="3"/>
            <charset val="128"/>
          </rPr>
          <t>団体名の略称を６〜８文字程度で記入して下さい。出品票に表示されます。
例）札幌南高校、道教大岩見沢
個人出品の場合は不要です。</t>
        </r>
      </text>
    </comment>
    <comment ref="R49" authorId="1" shapeId="0">
      <text>
        <r>
          <rPr>
            <sz val="9"/>
            <rFont val="ＭＳ Ｐゴシック"/>
            <family val="3"/>
            <charset val="128"/>
          </rPr>
          <t>顧問やグループの代表者を入力してください。</t>
        </r>
      </text>
    </comment>
    <comment ref="S49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ハイフン（-）と数字は半角</t>
        </r>
      </text>
    </comment>
    <comment ref="T49" authorId="0" shapeId="0">
      <text>
        <r>
          <rPr>
            <sz val="9"/>
            <color indexed="81"/>
            <rFont val="ＭＳ Ｐゴシック"/>
            <family val="3"/>
            <charset val="128"/>
          </rPr>
          <t>ハイフン（-）と数字は半角</t>
        </r>
      </text>
    </comment>
    <comment ref="C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エントリー受付時、確定します。ご自分では入力しないでください。</t>
        </r>
      </text>
    </comment>
    <comment ref="S52" authorId="1" shapeId="0">
      <text>
        <r>
          <rPr>
            <sz val="9"/>
            <rFont val="ＭＳ Ｐゴシック"/>
            <family val="3"/>
            <charset val="128"/>
          </rPr>
          <t>半角で入力してください</t>
        </r>
      </text>
    </comment>
    <comment ref="L54" authorId="2" shapeId="0">
      <text>
        <r>
          <rPr>
            <sz val="9"/>
            <rFont val="ＭＳ Ｐゴシック"/>
            <family val="3"/>
            <charset val="128"/>
          </rPr>
          <t xml:space="preserve">出品料を
１：搬入時に業者が入金
２：振込みによる入金
</t>
        </r>
      </text>
    </comment>
    <comment ref="O54" authorId="2" shapeId="0">
      <text>
        <r>
          <rPr>
            <sz val="9"/>
            <rFont val="ＭＳ Ｐゴシック"/>
            <family val="3"/>
            <charset val="128"/>
          </rPr>
          <t>搬入は業者だが、
１：搬出は自分で
２：搬出も業者</t>
        </r>
      </text>
    </comment>
  </commentList>
</comments>
</file>

<file path=xl/sharedStrings.xml><?xml version="1.0" encoding="utf-8"?>
<sst xmlns="http://schemas.openxmlformats.org/spreadsheetml/2006/main" count="256" uniqueCount="243">
  <si>
    <r>
      <t>※入力はエントリーシート</t>
    </r>
    <r>
      <rPr>
        <b/>
        <sz val="11"/>
        <color indexed="10"/>
        <rFont val="ＭＳ Ｐゴシック"/>
        <family val="3"/>
        <charset val="128"/>
      </rPr>
      <t>白枠</t>
    </r>
    <r>
      <rPr>
        <sz val="11"/>
        <color indexed="10"/>
        <rFont val="ＭＳ Ｐゴシック"/>
        <family val="3"/>
        <charset val="128"/>
      </rPr>
      <t>にお願いします。出品受領証（色枠）は自動的に入力されます</t>
    </r>
  </si>
  <si>
    <t>団･個</t>
  </si>
  <si>
    <t>所属学校・団体名</t>
    <rPh sb="0" eb="2">
      <t>ショゾク</t>
    </rPh>
    <rPh sb="2" eb="4">
      <t>ガッコウ</t>
    </rPh>
    <rPh sb="5" eb="7">
      <t>ダンタイ</t>
    </rPh>
    <rPh sb="7" eb="8">
      <t>メイ</t>
    </rPh>
    <phoneticPr fontId="7"/>
  </si>
  <si>
    <t>郵便番号</t>
  </si>
  <si>
    <t>学校または団体代表者の住所</t>
    <rPh sb="0" eb="2">
      <t>ガッコウ</t>
    </rPh>
    <rPh sb="5" eb="7">
      <t>ダンタイ</t>
    </rPh>
    <rPh sb="7" eb="10">
      <t>ダイヒョウシャ</t>
    </rPh>
    <rPh sb="11" eb="13">
      <t>ジュウショ</t>
    </rPh>
    <phoneticPr fontId="7"/>
  </si>
  <si>
    <t>地方・振興局</t>
    <rPh sb="0" eb="2">
      <t>チホウ</t>
    </rPh>
    <rPh sb="3" eb="5">
      <t>シンコウ</t>
    </rPh>
    <rPh sb="5" eb="6">
      <t>キョク</t>
    </rPh>
    <phoneticPr fontId="7"/>
  </si>
  <si>
    <t>学校・団体略称</t>
    <rPh sb="0" eb="2">
      <t>ガッコウ</t>
    </rPh>
    <rPh sb="3" eb="5">
      <t>ダンタイ</t>
    </rPh>
    <phoneticPr fontId="9"/>
  </si>
  <si>
    <t>出品責任者・代表者</t>
    <rPh sb="0" eb="2">
      <t>シュッピン</t>
    </rPh>
    <rPh sb="6" eb="9">
      <t>ダイヒョウシャ</t>
    </rPh>
    <phoneticPr fontId="7"/>
  </si>
  <si>
    <t>電話番号</t>
  </si>
  <si>
    <t>受番</t>
    <phoneticPr fontId="7"/>
  </si>
  <si>
    <t>出品人数（点数）</t>
  </si>
  <si>
    <t>男</t>
  </si>
  <si>
    <t>女</t>
  </si>
  <si>
    <t>出品料（2000円×人数）</t>
  </si>
  <si>
    <t>入金方法（委託搬入のみ）</t>
  </si>
  <si>
    <t>円</t>
  </si>
  <si>
    <t>上記の通り受け取りました。</t>
  </si>
  <si>
    <t>印</t>
  </si>
  <si>
    <t>搬入場所　　札幌市民ギャラリー　搬入口　＜札幌市中央区南２条東６丁目　TEL（０１１）２７１－５４７１＞</t>
    <phoneticPr fontId="7"/>
  </si>
  <si>
    <r>
      <t>＜ エントリーシート送付方法 ＞　　</t>
    </r>
    <r>
      <rPr>
        <b/>
        <sz val="14"/>
        <color indexed="10"/>
        <rFont val="ＭＳ Ｐゴシック"/>
        <family val="3"/>
        <charset val="128"/>
      </rPr>
      <t>ファイル名カッコ部分に学校名または個人氏名</t>
    </r>
    <r>
      <rPr>
        <sz val="14"/>
        <rFont val="ＭＳ Ｐゴシック"/>
        <family val="3"/>
        <charset val="128"/>
      </rPr>
      <t>を入れ、Eメールに</t>
    </r>
    <r>
      <rPr>
        <b/>
        <sz val="14"/>
        <color indexed="10"/>
        <rFont val="ＭＳ Ｐゴシック"/>
        <family val="3"/>
        <charset val="128"/>
      </rPr>
      <t>ファイルを添付して</t>
    </r>
    <r>
      <rPr>
        <sz val="14"/>
        <rFont val="ＭＳ Ｐゴシック"/>
        <family val="3"/>
        <charset val="128"/>
      </rPr>
      <t>送信願います。</t>
    </r>
    <phoneticPr fontId="7"/>
  </si>
  <si>
    <r>
      <t>●送信先アドレス　　</t>
    </r>
    <r>
      <rPr>
        <b/>
        <sz val="16"/>
        <rFont val="ＭＳ ゴシック"/>
        <family val="3"/>
        <charset val="128"/>
      </rPr>
      <t>dotenu21@yahoo.co.jp</t>
    </r>
    <phoneticPr fontId="7"/>
  </si>
  <si>
    <t>（Yahooメール不通の際のサブアドレス　　dotenu21@gmail.com）</t>
    <rPh sb="9" eb="11">
      <t>フツウ</t>
    </rPh>
    <rPh sb="12" eb="13">
      <t>サイ</t>
    </rPh>
    <phoneticPr fontId="7"/>
  </si>
  <si>
    <r>
      <rPr>
        <b/>
        <sz val="14"/>
        <color indexed="10"/>
        <rFont val="ＭＳ Ｐゴシック"/>
        <family val="3"/>
        <charset val="128"/>
      </rPr>
      <t>送信直後、受信確認の返信メールが自動送信</t>
    </r>
    <r>
      <rPr>
        <b/>
        <sz val="14"/>
        <rFont val="ＭＳ Ｐゴシック"/>
        <family val="3"/>
        <charset val="128"/>
      </rPr>
      <t>されますので、ご確認ください。また、迷惑・スパムメールと誤認される場合は、</t>
    </r>
    <r>
      <rPr>
        <b/>
        <sz val="14"/>
        <color indexed="10"/>
        <rFont val="ＭＳ Ｐゴシック"/>
        <family val="3"/>
        <charset val="128"/>
      </rPr>
      <t>受信許可設定</t>
    </r>
    <r>
      <rPr>
        <b/>
        <sz val="14"/>
        <rFont val="ＭＳ Ｐゴシック"/>
        <family val="3"/>
        <charset val="128"/>
      </rPr>
      <t>をしてください。</t>
    </r>
    <rPh sb="2" eb="3">
      <t>チョク</t>
    </rPh>
    <rPh sb="3" eb="4">
      <t>ゴ</t>
    </rPh>
    <rPh sb="5" eb="7">
      <t>ジュシン</t>
    </rPh>
    <rPh sb="7" eb="9">
      <t>カクニン</t>
    </rPh>
    <rPh sb="10" eb="12">
      <t>ヘンシン</t>
    </rPh>
    <rPh sb="16" eb="18">
      <t>ジドウ</t>
    </rPh>
    <rPh sb="18" eb="20">
      <t>ソウシン</t>
    </rPh>
    <rPh sb="28" eb="30">
      <t>カクニン</t>
    </rPh>
    <rPh sb="38" eb="40">
      <t>メイワク</t>
    </rPh>
    <rPh sb="48" eb="50">
      <t>ゴニン</t>
    </rPh>
    <rPh sb="53" eb="55">
      <t>バアイ</t>
    </rPh>
    <rPh sb="57" eb="59">
      <t>ジュシン</t>
    </rPh>
    <rPh sb="59" eb="61">
      <t>キョカ</t>
    </rPh>
    <rPh sb="61" eb="63">
      <t>セッテイ</t>
    </rPh>
    <phoneticPr fontId="7"/>
  </si>
  <si>
    <t>また、受番を入力した出品票を数日中に返信いたします。数日待っても返信がない場合は、Ｅメールにてお問い合わせ下さい。</t>
    <phoneticPr fontId="7"/>
  </si>
  <si>
    <t>●インターネット・コンピュータ環境がなく、Ｅメールにてファイル送信できない場合、搬入日に直接作品をお持ち下さい。会場にて記入していただきます。</t>
    <rPh sb="31" eb="33">
      <t>ソウシン</t>
    </rPh>
    <phoneticPr fontId="7"/>
  </si>
  <si>
    <t>　　　　 その場合、出品票の作品カードは搬入・受付時に貼付していただきます。なお、事前にご一報いただけると、受付処理がスムーズにできます。ご協力下さい。</t>
    <rPh sb="25" eb="26">
      <t>ジ</t>
    </rPh>
    <rPh sb="41" eb="43">
      <t>ジゼン</t>
    </rPh>
    <rPh sb="45" eb="47">
      <t>イッポウ</t>
    </rPh>
    <rPh sb="54" eb="56">
      <t>ウケツケ</t>
    </rPh>
    <rPh sb="56" eb="58">
      <t>ショリ</t>
    </rPh>
    <rPh sb="70" eb="73">
      <t>キョウリョククダ</t>
    </rPh>
    <phoneticPr fontId="7"/>
  </si>
  <si>
    <t>●その他　ご不明な点は、Ｅメールにてお問い合わせください。</t>
    <rPh sb="3" eb="4">
      <t>タ</t>
    </rPh>
    <rPh sb="6" eb="8">
      <t>フメイ</t>
    </rPh>
    <rPh sb="9" eb="10">
      <t>テン</t>
    </rPh>
    <rPh sb="19" eb="20">
      <t>ト</t>
    </rPh>
    <rPh sb="21" eb="22">
      <t>ア</t>
    </rPh>
    <phoneticPr fontId="7"/>
  </si>
  <si>
    <t>ご注意</t>
  </si>
  <si>
    <t>※　振込口座</t>
  </si>
  <si>
    <t>北海道銀行　東札幌支店　普通　０９８５７３６　北海道美術協会</t>
  </si>
  <si>
    <t>※　振込手数料はご負担願います。</t>
    <phoneticPr fontId="7"/>
  </si>
  <si>
    <t>※　振込依頼人氏名・フリガナには、返信された団体受番に続けて学校略称 氏名を記入して下さい。</t>
  </si>
  <si>
    <t>（例）K01道展高校 道展太郎　ﾌﾘｶﾞﾅ：Ｋ０１ドウテンコウコウ　ドウテンタロウ</t>
  </si>
  <si>
    <t>■事前にエントリーシートを送信していただいた場合、搬入時にエントリーシートをご持参していただく必要はございません。</t>
    <phoneticPr fontId="7"/>
  </si>
  <si>
    <t>■性別は男女を記入してください。</t>
  </si>
  <si>
    <r>
      <t>■キャプションに</t>
    </r>
    <r>
      <rPr>
        <b/>
        <sz val="14"/>
        <color indexed="10"/>
        <rFont val="ＭＳ Ｐゴシック"/>
        <family val="3"/>
        <charset val="128"/>
      </rPr>
      <t>どうしても必要な場合は、ルビ</t>
    </r>
    <r>
      <rPr>
        <sz val="14"/>
        <rFont val="ＭＳ Ｐゴシック"/>
        <family val="3"/>
        <charset val="128"/>
      </rPr>
      <t>をおつけください。</t>
    </r>
    <rPh sb="13" eb="15">
      <t>ヒツヨウ</t>
    </rPh>
    <rPh sb="16" eb="18">
      <t>バアイ</t>
    </rPh>
    <phoneticPr fontId="7"/>
  </si>
  <si>
    <t>■立体作品は大きさの欄に作品正面から見た、奥行き＊幅＊高さ、平面の場合は規格または縦＊横の寸法の順で記入してください。（単位はセンチ）</t>
    <rPh sb="36" eb="38">
      <t>キカク</t>
    </rPh>
    <rPh sb="41" eb="42">
      <t>タテ</t>
    </rPh>
    <rPh sb="43" eb="44">
      <t>ヨコ</t>
    </rPh>
    <phoneticPr fontId="7"/>
  </si>
  <si>
    <t>■平面、立体のいずれかを記入し、ジャンル（日本画、油彩、水彩、版画、工芸、彫刻など）を記入してください。</t>
  </si>
  <si>
    <r>
      <t>■</t>
    </r>
    <r>
      <rPr>
        <b/>
        <sz val="14"/>
        <rFont val="ＭＳ Ｐゴシック"/>
        <family val="3"/>
        <charset val="128"/>
      </rPr>
      <t>作品の</t>
    </r>
    <r>
      <rPr>
        <b/>
        <sz val="14"/>
        <color indexed="10"/>
        <rFont val="ＭＳ Ｐゴシック"/>
        <family val="3"/>
        <charset val="128"/>
      </rPr>
      <t>受付番号</t>
    </r>
    <r>
      <rPr>
        <b/>
        <sz val="14"/>
        <rFont val="ＭＳ Ｐゴシック"/>
        <family val="3"/>
        <charset val="128"/>
      </rPr>
      <t>は、</t>
    </r>
    <r>
      <rPr>
        <b/>
        <sz val="14"/>
        <color indexed="10"/>
        <rFont val="ＭＳ Ｐゴシック"/>
        <family val="3"/>
        <charset val="128"/>
      </rPr>
      <t>エントリー後</t>
    </r>
    <r>
      <rPr>
        <b/>
        <sz val="14"/>
        <rFont val="ＭＳ Ｐゴシック"/>
        <family val="3"/>
        <charset val="128"/>
      </rPr>
      <t>(または搬入後)確定します。</t>
    </r>
    <r>
      <rPr>
        <b/>
        <sz val="14"/>
        <color indexed="10"/>
        <rFont val="ＭＳ Ｐゴシック"/>
        <family val="3"/>
        <charset val="128"/>
      </rPr>
      <t>返信された出品票でご確認</t>
    </r>
    <r>
      <rPr>
        <b/>
        <sz val="14"/>
        <rFont val="ＭＳ Ｐゴシック"/>
        <family val="3"/>
        <charset val="128"/>
      </rPr>
      <t>ください。</t>
    </r>
    <phoneticPr fontId="7"/>
  </si>
  <si>
    <r>
      <t>■</t>
    </r>
    <r>
      <rPr>
        <b/>
        <sz val="14"/>
        <rFont val="ＭＳ Ｐゴシック"/>
        <family val="3"/>
        <charset val="128"/>
      </rPr>
      <t>返信された</t>
    </r>
    <r>
      <rPr>
        <b/>
        <sz val="14"/>
        <color indexed="10"/>
        <rFont val="ＭＳ Ｐゴシック"/>
        <family val="3"/>
        <charset val="128"/>
      </rPr>
      <t>出品票</t>
    </r>
    <r>
      <rPr>
        <b/>
        <sz val="14"/>
        <rFont val="ＭＳ Ｐゴシック"/>
        <family val="3"/>
        <charset val="128"/>
      </rPr>
      <t>を、</t>
    </r>
    <r>
      <rPr>
        <b/>
        <sz val="14"/>
        <color indexed="10"/>
        <rFont val="ＭＳ Ｐゴシック"/>
        <family val="3"/>
        <charset val="128"/>
      </rPr>
      <t>縮小せずA4横</t>
    </r>
    <r>
      <rPr>
        <b/>
        <sz val="14"/>
        <rFont val="ＭＳ Ｐゴシック"/>
        <family val="3"/>
        <charset val="128"/>
      </rPr>
      <t>にてプリントし、作品の</t>
    </r>
    <r>
      <rPr>
        <b/>
        <sz val="14"/>
        <color indexed="10"/>
        <rFont val="ＭＳ Ｐゴシック"/>
        <family val="3"/>
        <charset val="128"/>
      </rPr>
      <t>所定の場所に貼付</t>
    </r>
    <r>
      <rPr>
        <b/>
        <sz val="14"/>
        <rFont val="ＭＳ Ｐゴシック"/>
        <family val="3"/>
        <charset val="128"/>
      </rPr>
      <t>して下さい。</t>
    </r>
    <rPh sb="29" eb="31">
      <t>ショテイ</t>
    </rPh>
    <rPh sb="32" eb="34">
      <t>バショ</t>
    </rPh>
    <phoneticPr fontId="7"/>
  </si>
  <si>
    <r>
      <t>■</t>
    </r>
    <r>
      <rPr>
        <b/>
        <sz val="14"/>
        <rFont val="ＭＳ Ｐゴシック"/>
        <family val="3"/>
        <charset val="128"/>
      </rPr>
      <t>作品裏面上部に、</t>
    </r>
    <r>
      <rPr>
        <b/>
        <sz val="14"/>
        <color indexed="10"/>
        <rFont val="ＭＳ Ｐゴシック"/>
        <family val="3"/>
        <charset val="128"/>
      </rPr>
      <t>展示用キャンバス生地小片</t>
    </r>
    <r>
      <rPr>
        <b/>
        <sz val="14"/>
        <rFont val="ＭＳ Ｐゴシック"/>
        <family val="3"/>
        <charset val="128"/>
      </rPr>
      <t>を取り付けてください。個人出品者等で準備ができない場合はお問い合わせください。</t>
    </r>
    <rPh sb="1" eb="3">
      <t>サクヒン</t>
    </rPh>
    <rPh sb="3" eb="5">
      <t>ウラメン</t>
    </rPh>
    <rPh sb="5" eb="7">
      <t>ジョウブ</t>
    </rPh>
    <rPh sb="9" eb="12">
      <t>テンジヨウ</t>
    </rPh>
    <rPh sb="17" eb="19">
      <t>キジ</t>
    </rPh>
    <rPh sb="19" eb="21">
      <t>ショウヘン</t>
    </rPh>
    <rPh sb="22" eb="23">
      <t>ト</t>
    </rPh>
    <rPh sb="24" eb="25">
      <t>ツ</t>
    </rPh>
    <rPh sb="32" eb="34">
      <t>コジン</t>
    </rPh>
    <rPh sb="34" eb="36">
      <t>シュッピン</t>
    </rPh>
    <rPh sb="36" eb="37">
      <t>シャ</t>
    </rPh>
    <rPh sb="37" eb="38">
      <t>トウ</t>
    </rPh>
    <rPh sb="39" eb="41">
      <t>ジュンビ</t>
    </rPh>
    <rPh sb="46" eb="48">
      <t>バアイ</t>
    </rPh>
    <rPh sb="50" eb="51">
      <t>ト</t>
    </rPh>
    <rPh sb="52" eb="53">
      <t>ア</t>
    </rPh>
    <phoneticPr fontId="7"/>
  </si>
  <si>
    <t>●上記時間内に受け取りがない場合は、責任を負いかねます。</t>
  </si>
  <si>
    <r>
      <t xml:space="preserve">●搬出の際は受領印が押されたこの出品受領証が必要です。紛失しないよう大切に保管してください。
</t>
    </r>
    <r>
      <rPr>
        <sz val="14"/>
        <rFont val="ＭＳ ゴシック"/>
        <family val="3"/>
        <charset val="128"/>
      </rPr>
      <t>　なお、</t>
    </r>
    <r>
      <rPr>
        <b/>
        <sz val="14"/>
        <rFont val="ＭＳ Ｐゴシック"/>
        <family val="3"/>
        <charset val="128"/>
      </rPr>
      <t>搬入を業者に委託し搬出のみをご自分でされる方など</t>
    </r>
    <r>
      <rPr>
        <sz val="14"/>
        <rFont val="ＭＳ Ｐゴシック"/>
        <family val="3"/>
        <charset val="128"/>
      </rPr>
      <t>は、</t>
    </r>
    <r>
      <rPr>
        <b/>
        <sz val="14"/>
        <rFont val="ＭＳ Ｐゴシック"/>
        <family val="3"/>
        <charset val="128"/>
      </rPr>
      <t>受領証を</t>
    </r>
    <r>
      <rPr>
        <sz val="14"/>
        <rFont val="ＭＳ Ｐゴシック"/>
        <family val="3"/>
        <charset val="128"/>
      </rPr>
      <t>こちらで</t>
    </r>
    <r>
      <rPr>
        <b/>
        <sz val="14"/>
        <rFont val="ＭＳ Ｐゴシック"/>
        <family val="3"/>
        <charset val="128"/>
      </rPr>
      <t>保管</t>
    </r>
    <r>
      <rPr>
        <sz val="14"/>
        <rFont val="ＭＳ Ｐゴシック"/>
        <family val="3"/>
        <charset val="128"/>
      </rPr>
      <t>いたしますので、展覧会ご来場の際、受付にお申し出ください。</t>
    </r>
    <rPh sb="102" eb="103">
      <t>サイ</t>
    </rPh>
    <rPh sb="104" eb="106">
      <t>ウケツケ</t>
    </rPh>
    <phoneticPr fontId="7"/>
  </si>
  <si>
    <r>
      <t>※入力は</t>
    </r>
    <r>
      <rPr>
        <b/>
        <sz val="11"/>
        <color indexed="10"/>
        <rFont val="ＭＳ Ｐゴシック"/>
        <family val="3"/>
        <charset val="128"/>
      </rPr>
      <t>白枠</t>
    </r>
    <r>
      <rPr>
        <sz val="11"/>
        <color indexed="10"/>
        <rFont val="ＭＳ Ｐゴシック"/>
        <family val="3"/>
        <charset val="128"/>
      </rPr>
      <t>にお願いします。色枠は自動的に入力されます。文字数が多くて表示されなくても、データが入っていれば問題ありません。</t>
    </r>
    <rPh sb="48" eb="49">
      <t>ハイ</t>
    </rPh>
    <phoneticPr fontId="7"/>
  </si>
  <si>
    <t>区分</t>
    <phoneticPr fontId="7"/>
  </si>
  <si>
    <t>団体･個人</t>
  </si>
  <si>
    <t>所属学校・団体名</t>
    <rPh sb="0" eb="2">
      <t>ショゾク</t>
    </rPh>
    <rPh sb="2" eb="4">
      <t>ガッコウ</t>
    </rPh>
    <rPh sb="5" eb="7">
      <t>ダンタイ</t>
    </rPh>
    <phoneticPr fontId="9"/>
  </si>
  <si>
    <t>学校・団体略称</t>
    <rPh sb="0" eb="2">
      <t>ガッコウ</t>
    </rPh>
    <rPh sb="3" eb="5">
      <t>ダンタイ</t>
    </rPh>
    <phoneticPr fontId="7"/>
  </si>
  <si>
    <t>出品代表者</t>
    <rPh sb="0" eb="2">
      <t>シュッピン</t>
    </rPh>
    <phoneticPr fontId="7"/>
  </si>
  <si>
    <t>ＦＡＸ</t>
  </si>
  <si>
    <t>携帯番号（緊急用）</t>
  </si>
  <si>
    <t>受番</t>
    <phoneticPr fontId="7"/>
  </si>
  <si>
    <t>メールアドレス（緊急用）</t>
  </si>
  <si>
    <t>受番</t>
  </si>
  <si>
    <t>委託搬入の場合</t>
  </si>
  <si>
    <t>入金方法</t>
  </si>
  <si>
    <t>搬出方法</t>
  </si>
  <si>
    <t>２：業者による
　　搬出の場合</t>
    <rPh sb="2" eb="4">
      <t>ギョウシャ</t>
    </rPh>
    <rPh sb="10" eb="12">
      <t>ハンシュツ</t>
    </rPh>
    <phoneticPr fontId="7"/>
  </si>
  <si>
    <t>搬出委託業者</t>
  </si>
  <si>
    <t>業者の電話</t>
    <rPh sb="0" eb="2">
      <t>ギョウシャ</t>
    </rPh>
    <phoneticPr fontId="7"/>
  </si>
  <si>
    <t>団体
受番</t>
  </si>
  <si>
    <t>枝番</t>
    <rPh sb="0" eb="1">
      <t>エダ</t>
    </rPh>
    <phoneticPr fontId="7"/>
  </si>
  <si>
    <r>
      <t xml:space="preserve">作品番号
（受付後に確定）
</t>
    </r>
    <r>
      <rPr>
        <sz val="10"/>
        <rFont val="ＭＳ Ｐゴシック"/>
        <family val="3"/>
        <charset val="128"/>
      </rPr>
      <t>（受番＋枝番）</t>
    </r>
    <rPh sb="0" eb="2">
      <t>サクヒン</t>
    </rPh>
    <rPh sb="18" eb="19">
      <t>エダ</t>
    </rPh>
    <phoneticPr fontId="7"/>
  </si>
  <si>
    <r>
      <t xml:space="preserve">氏名
</t>
    </r>
    <r>
      <rPr>
        <b/>
        <sz val="9"/>
        <rFont val="ＭＳ Ｐゴシック"/>
        <family val="3"/>
        <charset val="128"/>
      </rPr>
      <t>姓と名を一文字あける</t>
    </r>
    <phoneticPr fontId="7"/>
  </si>
  <si>
    <r>
      <t xml:space="preserve">ふりがな
</t>
    </r>
    <r>
      <rPr>
        <b/>
        <sz val="9"/>
        <rFont val="ＭＳ Ｐゴシック"/>
        <family val="3"/>
        <charset val="128"/>
      </rPr>
      <t>姓と名はあけずに入力</t>
    </r>
    <rPh sb="5" eb="6">
      <t>セイ</t>
    </rPh>
    <rPh sb="7" eb="8">
      <t>ナ</t>
    </rPh>
    <rPh sb="13" eb="15">
      <t>ニュウリョク</t>
    </rPh>
    <phoneticPr fontId="7"/>
  </si>
  <si>
    <r>
      <t xml:space="preserve">年齢
</t>
    </r>
    <r>
      <rPr>
        <b/>
        <sz val="10"/>
        <rFont val="ＭＳ Ｐゴシック"/>
        <family val="3"/>
        <charset val="128"/>
      </rPr>
      <t>15～21を選択</t>
    </r>
    <rPh sb="9" eb="11">
      <t>センタク</t>
    </rPh>
    <phoneticPr fontId="7"/>
  </si>
  <si>
    <r>
      <t xml:space="preserve">男・女
</t>
    </r>
    <r>
      <rPr>
        <b/>
        <sz val="9"/>
        <rFont val="ＭＳ Ｐゴシック"/>
        <family val="3"/>
        <charset val="128"/>
      </rPr>
      <t>どちらかを選択</t>
    </r>
    <rPh sb="9" eb="11">
      <t>センタク</t>
    </rPh>
    <phoneticPr fontId="7"/>
  </si>
  <si>
    <r>
      <t xml:space="preserve">作品題名
</t>
    </r>
    <r>
      <rPr>
        <b/>
        <sz val="10"/>
        <rFont val="ＭＳ Ｐゴシック"/>
        <family val="3"/>
        <charset val="128"/>
      </rPr>
      <t>（「」や””は不要）</t>
    </r>
    <rPh sb="12" eb="14">
      <t>フヨウ</t>
    </rPh>
    <phoneticPr fontId="7"/>
  </si>
  <si>
    <t>ルビ(キャプションに表示したい場合のみ記入)</t>
    <rPh sb="10" eb="12">
      <t>ヒョウジ</t>
    </rPh>
    <rPh sb="15" eb="17">
      <t>バアイ</t>
    </rPh>
    <rPh sb="19" eb="21">
      <t>キニュウ</t>
    </rPh>
    <phoneticPr fontId="7"/>
  </si>
  <si>
    <r>
      <t xml:space="preserve">大きさ
</t>
    </r>
    <r>
      <rPr>
        <b/>
        <sz val="9"/>
        <rFont val="ＭＳ Ｐゴシック"/>
        <family val="3"/>
        <charset val="128"/>
      </rPr>
      <t>規格または寸法</t>
    </r>
    <rPh sb="4" eb="6">
      <t>キカク</t>
    </rPh>
    <rPh sb="9" eb="11">
      <t>スンポウ</t>
    </rPh>
    <phoneticPr fontId="7"/>
  </si>
  <si>
    <r>
      <t xml:space="preserve">平面･立体
</t>
    </r>
    <r>
      <rPr>
        <b/>
        <sz val="10"/>
        <rFont val="ＭＳ Ｐゴシック"/>
        <family val="3"/>
        <charset val="128"/>
      </rPr>
      <t>平・立</t>
    </r>
    <r>
      <rPr>
        <b/>
        <sz val="9"/>
        <rFont val="ＭＳ Ｐゴシック"/>
        <family val="3"/>
        <charset val="128"/>
      </rPr>
      <t>どちらかを選択</t>
    </r>
    <rPh sb="1" eb="2">
      <t>メン</t>
    </rPh>
    <rPh sb="4" eb="5">
      <t>タイ</t>
    </rPh>
    <rPh sb="6" eb="7">
      <t>ヘイ</t>
    </rPh>
    <rPh sb="8" eb="9">
      <t>リツ</t>
    </rPh>
    <rPh sb="14" eb="16">
      <t>センタク</t>
    </rPh>
    <phoneticPr fontId="7"/>
  </si>
  <si>
    <r>
      <t xml:space="preserve">ｼﾞｬﾝﾙ
</t>
    </r>
    <r>
      <rPr>
        <b/>
        <sz val="9"/>
        <rFont val="ＭＳ Ｐゴシック"/>
        <family val="3"/>
        <charset val="128"/>
      </rPr>
      <t>選択または入力</t>
    </r>
    <rPh sb="6" eb="8">
      <t>センタク</t>
    </rPh>
    <rPh sb="11" eb="13">
      <t>ニュウリョク</t>
    </rPh>
    <phoneticPr fontId="7"/>
  </si>
  <si>
    <t>入選</t>
  </si>
  <si>
    <t>落選</t>
  </si>
  <si>
    <t>備考</t>
    <rPh sb="0" eb="2">
      <t>ビコウ</t>
    </rPh>
    <phoneticPr fontId="7"/>
  </si>
  <si>
    <t>搬出業者</t>
  </si>
  <si>
    <t>搬出業者電話</t>
  </si>
  <si>
    <t>01</t>
    <phoneticPr fontId="7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</si>
  <si>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</si>
  <si>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</si>
  <si>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</si>
  <si>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</si>
  <si>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</si>
  <si>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</si>
  <si>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</si>
  <si>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</si>
  <si>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</si>
  <si>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</si>
  <si>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</si>
  <si>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</si>
  <si>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</si>
  <si>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</si>
  <si>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</si>
  <si>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</si>
  <si>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</si>
  <si>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</si>
  <si>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</si>
  <si>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</si>
  <si>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</si>
  <si>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</si>
  <si>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</si>
  <si>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</si>
  <si>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</si>
  <si>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</si>
  <si>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</si>
  <si>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</si>
  <si>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</si>
  <si>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</si>
  <si>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</si>
  <si>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</si>
  <si>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</si>
  <si>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</si>
  <si>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</si>
  <si>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</si>
  <si>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</si>
  <si>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</si>
  <si>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</si>
  <si>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</si>
  <si>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</si>
  <si>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</si>
  <si>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</si>
  <si>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</si>
  <si>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</si>
  <si>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</si>
  <si>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</si>
  <si>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</si>
  <si>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</si>
  <si>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</si>
  <si>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</si>
  <si>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</si>
  <si>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</si>
  <si>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</si>
  <si>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</si>
  <si>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</si>
  <si>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</si>
  <si>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</si>
  <si>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</si>
  <si>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</si>
  <si>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</si>
  <si>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</si>
  <si>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</si>
  <si>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</si>
  <si>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</si>
  <si>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</si>
  <si>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</si>
  <si>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</si>
  <si>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</si>
  <si>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</si>
  <si>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</si>
  <si>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</si>
  <si>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</si>
  <si>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</si>
  <si>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</si>
  <si>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</si>
  <si>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</si>
  <si>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</si>
  <si>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</si>
  <si>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</si>
  <si>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</si>
  <si>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</si>
  <si>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</si>
  <si>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</si>
  <si>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</si>
  <si>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</si>
  <si>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</si>
  <si>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</si>
  <si>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</si>
  <si>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</si>
  <si>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</si>
  <si>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</si>
  <si>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</si>
  <si>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</si>
  <si>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</si>
  <si>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</si>
  <si>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</si>
  <si>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</si>
  <si>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エントリー数が１００を超える場合は、エントリーシートをコピーし、２つにわけてエントリーしてください。その際、学年ごとに分けるなどして、１枚目が９９人にならなくても結構です。</t>
    <rPh sb="5" eb="6">
      <t>スウ</t>
    </rPh>
    <rPh sb="11" eb="12">
      <t>コ</t>
    </rPh>
    <rPh sb="14" eb="16">
      <t>バアイ</t>
    </rPh>
    <rPh sb="52" eb="53">
      <t>サイ</t>
    </rPh>
    <rPh sb="54" eb="56">
      <t>ガクネン</t>
    </rPh>
    <rPh sb="59" eb="60">
      <t>ワ</t>
    </rPh>
    <rPh sb="68" eb="70">
      <t>マイメ</t>
    </rPh>
    <rPh sb="73" eb="74">
      <t>ニン</t>
    </rPh>
    <rPh sb="81" eb="83">
      <t>ケッコウ</t>
    </rPh>
    <phoneticPr fontId="7"/>
  </si>
  <si>
    <t>中学</t>
    <phoneticPr fontId="7"/>
  </si>
  <si>
    <t>団体</t>
  </si>
  <si>
    <t>　市町村立　　中学校</t>
    <rPh sb="1" eb="4">
      <t>シチョウソン</t>
    </rPh>
    <rPh sb="4" eb="5">
      <t>リツ</t>
    </rPh>
    <phoneticPr fontId="7"/>
  </si>
  <si>
    <t>宗谷</t>
    <rPh sb="0" eb="2">
      <t>ソウヤ</t>
    </rPh>
    <phoneticPr fontId="7"/>
  </si>
  <si>
    <t>Ｆ50</t>
  </si>
  <si>
    <t>平</t>
  </si>
  <si>
    <t>油彩</t>
  </si>
  <si>
    <t>業者</t>
  </si>
  <si>
    <t>高校</t>
    <phoneticPr fontId="7"/>
  </si>
  <si>
    <t>個人</t>
  </si>
  <si>
    <t>北海道　 高等学校</t>
    <phoneticPr fontId="7"/>
  </si>
  <si>
    <t>上川</t>
    <rPh sb="0" eb="2">
      <t>カミカワ</t>
    </rPh>
    <phoneticPr fontId="7"/>
  </si>
  <si>
    <t>Ｆ30</t>
  </si>
  <si>
    <t>立</t>
  </si>
  <si>
    <t>水彩</t>
  </si>
  <si>
    <t>振込</t>
  </si>
  <si>
    <t>専門学校</t>
    <phoneticPr fontId="7"/>
  </si>
  <si>
    <t>北海道札幌　高等学校</t>
    <rPh sb="3" eb="5">
      <t>サッポロ</t>
    </rPh>
    <phoneticPr fontId="7"/>
  </si>
  <si>
    <t>留萌</t>
    <rPh sb="0" eb="2">
      <t>ルモイ</t>
    </rPh>
    <phoneticPr fontId="7"/>
  </si>
  <si>
    <t>Ｆ20</t>
  </si>
  <si>
    <t>アクリル</t>
  </si>
  <si>
    <t>大学</t>
    <rPh sb="0" eb="2">
      <t>ダイガク</t>
    </rPh>
    <phoneticPr fontId="7"/>
  </si>
  <si>
    <t>専門学校</t>
  </si>
  <si>
    <t>オホーツク</t>
    <phoneticPr fontId="7"/>
  </si>
  <si>
    <t>Ｓ50</t>
  </si>
  <si>
    <t>日本画</t>
  </si>
  <si>
    <t>その他</t>
    <rPh sb="2" eb="3">
      <t>タ</t>
    </rPh>
    <phoneticPr fontId="7"/>
  </si>
  <si>
    <t>北海道教育大学　校</t>
    <phoneticPr fontId="7"/>
  </si>
  <si>
    <t>釧路</t>
    <rPh sb="0" eb="2">
      <t>クシロ</t>
    </rPh>
    <phoneticPr fontId="7"/>
  </si>
  <si>
    <t>Ｓ30</t>
  </si>
  <si>
    <t>石膏</t>
  </si>
  <si>
    <t>１：自分（団体）で搬出する</t>
  </si>
  <si>
    <t>札幌大谷大学</t>
  </si>
  <si>
    <t>根室</t>
    <rPh sb="0" eb="2">
      <t>ネムロ</t>
    </rPh>
    <phoneticPr fontId="7"/>
  </si>
  <si>
    <t>Ｂ1</t>
  </si>
  <si>
    <t>紙粘土</t>
  </si>
  <si>
    <t>２：業者が搬出する</t>
  </si>
  <si>
    <t>道都大学</t>
  </si>
  <si>
    <t>十勝</t>
    <rPh sb="0" eb="2">
      <t>トカチ</t>
    </rPh>
    <phoneticPr fontId="7"/>
  </si>
  <si>
    <t>縦  *横  ｃｍ</t>
    <phoneticPr fontId="7"/>
  </si>
  <si>
    <t>ミクストメディア</t>
  </si>
  <si>
    <t>北翔大学</t>
  </si>
  <si>
    <t>石狩</t>
    <rPh sb="0" eb="2">
      <t>イシカリ</t>
    </rPh>
    <phoneticPr fontId="7"/>
  </si>
  <si>
    <t>奥行  *幅  *高  ｃｍ</t>
    <rPh sb="0" eb="2">
      <t>オクユキ</t>
    </rPh>
    <rPh sb="5" eb="6">
      <t>ハバ</t>
    </rPh>
    <phoneticPr fontId="7"/>
  </si>
  <si>
    <t>版画</t>
  </si>
  <si>
    <t>北海道大学</t>
    <rPh sb="0" eb="3">
      <t>ホッカイドウ</t>
    </rPh>
    <phoneticPr fontId="7"/>
  </si>
  <si>
    <t>空知</t>
    <rPh sb="0" eb="2">
      <t>ソラチ</t>
    </rPh>
    <phoneticPr fontId="7"/>
  </si>
  <si>
    <t>切り絵</t>
  </si>
  <si>
    <t>その他は、正式名を入力</t>
  </si>
  <si>
    <t>後志</t>
    <rPh sb="0" eb="2">
      <t>シリベシ</t>
    </rPh>
    <phoneticPr fontId="7"/>
  </si>
  <si>
    <t>工芸</t>
  </si>
  <si>
    <t>胆振</t>
    <rPh sb="0" eb="2">
      <t>イブリ</t>
    </rPh>
    <phoneticPr fontId="7"/>
  </si>
  <si>
    <t>彫刻</t>
  </si>
  <si>
    <t>日高</t>
    <rPh sb="0" eb="2">
      <t>ヒダカ</t>
    </rPh>
    <phoneticPr fontId="7"/>
  </si>
  <si>
    <t>その他（   ）</t>
  </si>
  <si>
    <t>渡島</t>
    <rPh sb="0" eb="2">
      <t>オシマ</t>
    </rPh>
    <phoneticPr fontId="7"/>
  </si>
  <si>
    <t>桧山</t>
    <rPh sb="0" eb="2">
      <t>ヒヤマ</t>
    </rPh>
    <phoneticPr fontId="7"/>
  </si>
  <si>
    <t>２０２５第１５回 道展Ｕ２１　　　　出品受領証</t>
  </si>
  <si>
    <t>２０２５第１５回 道展Ｕ２１　エントリーシート</t>
  </si>
  <si>
    <t>令和７年１月２８日　北海道美術協会</t>
    <phoneticPr fontId="7"/>
  </si>
  <si>
    <t>搬入日　　　令和７年１月２８日（火）　１０：３０～１７：００</t>
    <phoneticPr fontId="7"/>
  </si>
  <si>
    <t>例：2025u21道展高校 または 2025u21道展太郎</t>
    <phoneticPr fontId="7"/>
  </si>
  <si>
    <r>
      <t>■</t>
    </r>
    <r>
      <rPr>
        <b/>
        <sz val="14"/>
        <color indexed="10"/>
        <rFont val="ＭＳ Ｐゴシック"/>
        <family val="3"/>
        <charset val="128"/>
      </rPr>
      <t>出品料は１月２８日（火）搬入時にご持参</t>
    </r>
    <r>
      <rPr>
        <sz val="14"/>
        <rFont val="ＭＳ Ｐゴシック"/>
        <family val="3"/>
        <charset val="128"/>
      </rPr>
      <t>ください。（業者に委託して搬入される場合、出品料も一緒に委託されるか、</t>
    </r>
    <r>
      <rPr>
        <b/>
        <sz val="14"/>
        <color indexed="10"/>
        <rFont val="ＭＳ Ｐゴシック"/>
        <family val="3"/>
        <charset val="128"/>
      </rPr>
      <t>１月２４日（金）までに振込</t>
    </r>
    <r>
      <rPr>
        <sz val="14"/>
        <rFont val="ＭＳ Ｐゴシック"/>
        <family val="3"/>
        <charset val="128"/>
      </rPr>
      <t>にて納入下さい。）</t>
    </r>
    <rPh sb="6" eb="7">
      <t>ガツ</t>
    </rPh>
    <rPh sb="41" eb="43">
      <t>シュッピン</t>
    </rPh>
    <rPh sb="43" eb="44">
      <t>リョウ</t>
    </rPh>
    <rPh sb="45" eb="47">
      <t>イッショ</t>
    </rPh>
    <rPh sb="61" eb="62">
      <t>キン</t>
    </rPh>
    <phoneticPr fontId="7"/>
  </si>
  <si>
    <r>
      <t>●入選作品・選外作品ともに</t>
    </r>
    <r>
      <rPr>
        <b/>
        <sz val="14"/>
        <rFont val="ＭＳ Ｐゴシック"/>
        <family val="3"/>
        <charset val="128"/>
      </rPr>
      <t>２月２日（日）札幌市民ギャラリーから搬出</t>
    </r>
    <r>
      <rPr>
        <sz val="14"/>
        <rFont val="ＭＳ Ｐゴシック"/>
        <family val="3"/>
        <charset val="128"/>
      </rPr>
      <t>してください。＜１６時～１７時＞時間厳守</t>
    </r>
    <phoneticPr fontId="7"/>
  </si>
  <si>
    <r>
      <t>＜　送信・送付期日　＞　</t>
    </r>
    <r>
      <rPr>
        <b/>
        <sz val="14"/>
        <rFont val="ＭＳ Ｐゴシック"/>
        <family val="3"/>
        <charset val="128"/>
      </rPr>
      <t>１月６日（月）～１９日（日）　２４時送信分まで</t>
    </r>
    <rPh sb="15" eb="16">
      <t>ニチ</t>
    </rPh>
    <rPh sb="17" eb="18">
      <t>ゲツ</t>
    </rPh>
    <rPh sb="24" eb="25">
      <t>ニチ</t>
    </rPh>
    <rPh sb="29" eb="30">
      <t>ジ</t>
    </rPh>
    <rPh sb="30" eb="32">
      <t>ソウシン</t>
    </rPh>
    <rPh sb="32" eb="33">
      <t>ブン</t>
    </rPh>
    <phoneticPr fontId="7"/>
  </si>
  <si>
    <r>
      <t>＜道展ホームページ＞　　</t>
    </r>
    <r>
      <rPr>
        <b/>
        <sz val="14"/>
        <rFont val="ＭＳ ゴシック"/>
        <family val="3"/>
        <charset val="128"/>
      </rPr>
      <t>https://doten.jp</t>
    </r>
    <r>
      <rPr>
        <sz val="14"/>
        <rFont val="ＭＳ ゴシック"/>
        <family val="3"/>
        <charset val="128"/>
      </rPr>
      <t>　※ここからエントリーシートをダウンロードできます。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</si>
</sst>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57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indexed="6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0" fillId="3" borderId="6" xfId="1" applyNumberFormat="1" applyFont="1" applyFill="1" applyBorder="1" applyAlignment="1">
      <alignment horizontal="center" vertical="center" shrinkToFit="1"/>
    </xf>
    <xf numFmtId="0" fontId="8" fillId="3" borderId="7" xfId="1" applyNumberFormat="1" applyFont="1" applyFill="1" applyBorder="1" applyAlignment="1">
      <alignment horizontal="center" vertical="center" shrinkToFit="1"/>
    </xf>
    <xf numFmtId="0" fontId="8" fillId="3" borderId="8" xfId="1" applyNumberFormat="1" applyFont="1" applyFill="1" applyBorder="1" applyAlignment="1">
      <alignment horizontal="center" vertical="center" shrinkToFit="1"/>
    </xf>
    <xf numFmtId="49" fontId="8" fillId="3" borderId="8" xfId="1" applyNumberFormat="1" applyFont="1" applyFill="1" applyBorder="1" applyAlignment="1">
      <alignment horizontal="center" vertical="center" shrinkToFit="1"/>
    </xf>
    <xf numFmtId="0" fontId="11" fillId="3" borderId="7" xfId="1" applyFont="1" applyFill="1" applyBorder="1" applyAlignment="1">
      <alignment horizontal="center" vertical="center" shrinkToFit="1"/>
    </xf>
    <xf numFmtId="0" fontId="8" fillId="3" borderId="8" xfId="1" applyFont="1" applyFill="1" applyBorder="1" applyAlignment="1">
      <alignment horizontal="center" vertical="center" shrinkToFit="1"/>
    </xf>
    <xf numFmtId="0" fontId="1" fillId="0" borderId="5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 shrinkToFit="1"/>
    </xf>
    <xf numFmtId="0" fontId="14" fillId="3" borderId="14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9" fillId="4" borderId="10" xfId="1" applyFont="1" applyFill="1" applyBorder="1">
      <alignment vertical="center"/>
    </xf>
    <xf numFmtId="0" fontId="16" fillId="0" borderId="0" xfId="1" applyFont="1" applyBorder="1">
      <alignment vertical="center"/>
    </xf>
    <xf numFmtId="0" fontId="10" fillId="0" borderId="0" xfId="1" applyFont="1">
      <alignment vertical="center"/>
    </xf>
    <xf numFmtId="0" fontId="16" fillId="0" borderId="0" xfId="1" applyFont="1" applyFill="1" applyBorder="1">
      <alignment vertical="center"/>
    </xf>
    <xf numFmtId="0" fontId="1" fillId="0" borderId="16" xfId="1" applyBorder="1">
      <alignment vertical="center"/>
    </xf>
    <xf numFmtId="0" fontId="1" fillId="0" borderId="16" xfId="1" applyBorder="1" applyAlignment="1">
      <alignment horizontal="center" vertical="center"/>
    </xf>
    <xf numFmtId="0" fontId="10" fillId="0" borderId="16" xfId="1" applyFont="1" applyBorder="1">
      <alignment vertical="center"/>
    </xf>
    <xf numFmtId="0" fontId="1" fillId="0" borderId="0" xfId="1" applyBorder="1">
      <alignment vertical="center"/>
    </xf>
    <xf numFmtId="0" fontId="18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2" fillId="0" borderId="0" xfId="1" applyFont="1">
      <alignment vertical="center"/>
    </xf>
    <xf numFmtId="0" fontId="18" fillId="0" borderId="0" xfId="1" applyFont="1" applyFill="1">
      <alignment vertical="center"/>
    </xf>
    <xf numFmtId="0" fontId="24" fillId="0" borderId="0" xfId="1" applyFont="1" applyBorder="1">
      <alignment vertical="center"/>
    </xf>
    <xf numFmtId="0" fontId="25" fillId="0" borderId="0" xfId="1" applyFont="1" applyAlignment="1">
      <alignment horizontal="left" vertical="center" indent="2"/>
    </xf>
    <xf numFmtId="0" fontId="1" fillId="0" borderId="0" xfId="1" applyAlignment="1">
      <alignment horizontal="left" vertical="center" indent="2"/>
    </xf>
    <xf numFmtId="0" fontId="18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7" fillId="0" borderId="0" xfId="1" applyFont="1">
      <alignment vertical="center"/>
    </xf>
    <xf numFmtId="0" fontId="18" fillId="0" borderId="0" xfId="1" applyFont="1" applyFill="1" applyAlignment="1">
      <alignment horizontal="left" vertical="center" indent="2"/>
    </xf>
    <xf numFmtId="0" fontId="1" fillId="0" borderId="0" xfId="1" applyAlignment="1">
      <alignment horizontal="left" vertical="center" indent="1"/>
    </xf>
    <xf numFmtId="0" fontId="18" fillId="0" borderId="0" xfId="1" applyFont="1" applyFill="1" applyAlignment="1">
      <alignment horizontal="left" vertical="center"/>
    </xf>
    <xf numFmtId="0" fontId="9" fillId="0" borderId="0" xfId="1" applyFont="1">
      <alignment vertical="center"/>
    </xf>
    <xf numFmtId="0" fontId="19" fillId="0" borderId="0" xfId="1" applyFont="1" applyAlignment="1">
      <alignment horizontal="left" vertical="center" indent="2"/>
    </xf>
    <xf numFmtId="0" fontId="1" fillId="0" borderId="0" xfId="1" applyFont="1">
      <alignment vertical="center"/>
    </xf>
    <xf numFmtId="0" fontId="24" fillId="0" borderId="0" xfId="1" applyFont="1" applyAlignment="1">
      <alignment vertical="center"/>
    </xf>
    <xf numFmtId="0" fontId="28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Fill="1">
      <alignment vertical="center"/>
    </xf>
    <xf numFmtId="0" fontId="1" fillId="0" borderId="0" xfId="1" applyAlignment="1">
      <alignment horizontal="left"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left" vertical="center"/>
    </xf>
    <xf numFmtId="0" fontId="29" fillId="0" borderId="0" xfId="1" applyFont="1" applyBorder="1" applyAlignment="1">
      <alignment vertical="top" wrapText="1"/>
    </xf>
    <xf numFmtId="0" fontId="29" fillId="0" borderId="0" xfId="1" applyFont="1" applyBorder="1" applyAlignment="1">
      <alignment vertical="center"/>
    </xf>
    <xf numFmtId="0" fontId="18" fillId="0" borderId="0" xfId="1" applyFont="1" applyAlignment="1">
      <alignment vertical="center" wrapText="1"/>
    </xf>
    <xf numFmtId="0" fontId="1" fillId="0" borderId="16" xfId="1" applyBorder="1" applyAlignment="1">
      <alignment horizontal="distributed" vertical="center"/>
    </xf>
    <xf numFmtId="0" fontId="30" fillId="0" borderId="17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23" fillId="6" borderId="3" xfId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/>
    </xf>
    <xf numFmtId="0" fontId="23" fillId="6" borderId="3" xfId="1" applyFont="1" applyFill="1" applyBorder="1" applyAlignment="1">
      <alignment horizontal="center" vertical="center" shrinkToFit="1"/>
    </xf>
    <xf numFmtId="0" fontId="12" fillId="6" borderId="3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shrinkToFit="1"/>
    </xf>
    <xf numFmtId="0" fontId="31" fillId="6" borderId="11" xfId="1" applyFont="1" applyFill="1" applyBorder="1" applyAlignment="1">
      <alignment horizontal="center" vertical="center"/>
    </xf>
    <xf numFmtId="0" fontId="21" fillId="0" borderId="6" xfId="1" applyFont="1" applyBorder="1" applyAlignment="1" applyProtection="1">
      <alignment vertical="center" shrinkToFit="1"/>
      <protection locked="0"/>
    </xf>
    <xf numFmtId="0" fontId="18" fillId="0" borderId="8" xfId="1" applyFont="1" applyBorder="1" applyAlignment="1" applyProtection="1">
      <alignment horizontal="center"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0" fontId="18" fillId="0" borderId="8" xfId="1" applyFont="1" applyBorder="1" applyAlignment="1" applyProtection="1">
      <alignment vertical="center" shrinkToFit="1"/>
      <protection locked="0"/>
    </xf>
    <xf numFmtId="49" fontId="18" fillId="0" borderId="8" xfId="1" applyNumberFormat="1" applyFont="1" applyBorder="1" applyAlignment="1" applyProtection="1">
      <alignment vertical="center" shrinkToFit="1"/>
      <protection locked="0"/>
    </xf>
    <xf numFmtId="0" fontId="11" fillId="0" borderId="8" xfId="1" applyFont="1" applyBorder="1" applyAlignment="1" applyProtection="1">
      <alignment vertical="center" shrinkToFit="1"/>
      <protection locked="0"/>
    </xf>
    <xf numFmtId="0" fontId="18" fillId="0" borderId="14" xfId="1" applyFont="1" applyFill="1" applyBorder="1" applyAlignment="1" applyProtection="1">
      <alignment horizontal="left" vertical="center" shrinkToFit="1"/>
      <protection locked="0"/>
    </xf>
    <xf numFmtId="0" fontId="23" fillId="6" borderId="11" xfId="1" applyFont="1" applyFill="1" applyBorder="1" applyAlignment="1">
      <alignment horizontal="center" vertical="center"/>
    </xf>
    <xf numFmtId="0" fontId="1" fillId="6" borderId="12" xfId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 shrinkToFit="1"/>
    </xf>
    <xf numFmtId="49" fontId="21" fillId="7" borderId="14" xfId="1" applyNumberFormat="1" applyFont="1" applyFill="1" applyBorder="1" applyAlignment="1">
      <alignment horizontal="center" vertical="center"/>
    </xf>
    <xf numFmtId="49" fontId="1" fillId="7" borderId="10" xfId="1" applyNumberFormat="1" applyFill="1" applyBorder="1" applyAlignment="1">
      <alignment horizontal="center" vertical="center"/>
    </xf>
    <xf numFmtId="0" fontId="16" fillId="3" borderId="15" xfId="1" applyFont="1" applyFill="1" applyBorder="1">
      <alignment vertical="center"/>
    </xf>
    <xf numFmtId="49" fontId="1" fillId="0" borderId="0" xfId="1" applyNumberForma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1" fillId="0" borderId="0" xfId="1" applyFill="1" applyBorder="1">
      <alignment vertical="center"/>
    </xf>
    <xf numFmtId="0" fontId="32" fillId="6" borderId="20" xfId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8" fillId="6" borderId="21" xfId="1" applyFont="1" applyFill="1" applyBorder="1" applyAlignment="1">
      <alignment horizontal="center" vertical="center"/>
    </xf>
    <xf numFmtId="0" fontId="11" fillId="0" borderId="22" xfId="1" applyFont="1" applyBorder="1" applyAlignment="1" applyProtection="1">
      <alignment horizontal="center" vertical="center"/>
      <protection locked="0"/>
    </xf>
    <xf numFmtId="0" fontId="9" fillId="6" borderId="20" xfId="1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 applyProtection="1">
      <alignment vertical="center"/>
    </xf>
    <xf numFmtId="0" fontId="12" fillId="6" borderId="6" xfId="1" applyFont="1" applyFill="1" applyBorder="1" applyAlignment="1">
      <alignment horizontal="center" vertical="center"/>
    </xf>
    <xf numFmtId="0" fontId="9" fillId="6" borderId="11" xfId="1" applyFont="1" applyFill="1" applyBorder="1" applyAlignment="1">
      <alignment horizontal="center" vertical="center" wrapText="1"/>
    </xf>
    <xf numFmtId="0" fontId="12" fillId="6" borderId="18" xfId="1" applyFont="1" applyFill="1" applyBorder="1" applyAlignment="1">
      <alignment horizontal="center" vertical="center"/>
    </xf>
    <xf numFmtId="0" fontId="31" fillId="6" borderId="11" xfId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176" fontId="12" fillId="6" borderId="3" xfId="1" applyNumberFormat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34" fillId="6" borderId="3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/>
    </xf>
    <xf numFmtId="0" fontId="12" fillId="8" borderId="11" xfId="1" applyFont="1" applyFill="1" applyBorder="1" applyAlignment="1">
      <alignment horizontal="center" vertical="center" wrapText="1"/>
    </xf>
    <xf numFmtId="0" fontId="9" fillId="6" borderId="1" xfId="1" applyFont="1" applyFill="1" applyBorder="1">
      <alignment vertical="center"/>
    </xf>
    <xf numFmtId="0" fontId="9" fillId="6" borderId="3" xfId="1" applyFont="1" applyFill="1" applyBorder="1">
      <alignment vertical="center"/>
    </xf>
    <xf numFmtId="0" fontId="9" fillId="6" borderId="24" xfId="1" applyFont="1" applyFill="1" applyBorder="1">
      <alignment vertical="center"/>
    </xf>
    <xf numFmtId="49" fontId="1" fillId="6" borderId="25" xfId="1" applyNumberFormat="1" applyFill="1" applyBorder="1" applyAlignment="1">
      <alignment horizontal="center" vertical="center" shrinkToFit="1"/>
    </xf>
    <xf numFmtId="0" fontId="8" fillId="6" borderId="26" xfId="1" quotePrefix="1" applyFont="1" applyFill="1" applyBorder="1" applyAlignment="1">
      <alignment horizontal="center" vertical="center" shrinkToFit="1"/>
    </xf>
    <xf numFmtId="0" fontId="8" fillId="6" borderId="25" xfId="1" applyFont="1" applyFill="1" applyBorder="1" applyAlignment="1">
      <alignment horizontal="center" vertical="center" shrinkToFit="1"/>
    </xf>
    <xf numFmtId="0" fontId="1" fillId="6" borderId="27" xfId="1" applyFill="1" applyBorder="1" applyAlignment="1">
      <alignment horizontal="center" vertical="center" shrinkToFit="1"/>
    </xf>
    <xf numFmtId="0" fontId="35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1" applyFont="1" applyBorder="1" applyAlignment="1" applyProtection="1">
      <alignment vertical="center" shrinkToFit="1"/>
      <protection locked="0"/>
    </xf>
    <xf numFmtId="0" fontId="1" fillId="0" borderId="30" xfId="1" applyBorder="1" applyAlignment="1" applyProtection="1">
      <alignment vertical="center" shrinkToFit="1"/>
      <protection locked="0"/>
    </xf>
    <xf numFmtId="0" fontId="0" fillId="0" borderId="30" xfId="1" applyFont="1" applyBorder="1" applyAlignment="1" applyProtection="1">
      <alignment vertical="center" shrinkToFit="1"/>
      <protection locked="0"/>
    </xf>
    <xf numFmtId="0" fontId="1" fillId="0" borderId="30" xfId="1" applyNumberFormat="1" applyBorder="1" applyAlignment="1" applyProtection="1">
      <alignment vertical="center" shrinkToFit="1"/>
      <protection locked="0"/>
    </xf>
    <xf numFmtId="0" fontId="1" fillId="6" borderId="30" xfId="1" applyFill="1" applyBorder="1" applyAlignment="1">
      <alignment vertical="center" shrinkToFit="1"/>
    </xf>
    <xf numFmtId="0" fontId="1" fillId="6" borderId="31" xfId="1" applyFill="1" applyBorder="1" applyAlignment="1">
      <alignment vertical="center" shrinkToFit="1"/>
    </xf>
    <xf numFmtId="0" fontId="1" fillId="8" borderId="25" xfId="1" applyFill="1" applyBorder="1" applyAlignment="1" applyProtection="1">
      <alignment horizontal="center" vertical="center" shrinkToFit="1"/>
      <protection locked="0"/>
    </xf>
    <xf numFmtId="0" fontId="1" fillId="0" borderId="28" xfId="1" applyBorder="1" applyAlignment="1">
      <alignment vertical="center" shrinkToFit="1"/>
    </xf>
    <xf numFmtId="0" fontId="1" fillId="0" borderId="30" xfId="1" applyBorder="1" applyAlignment="1">
      <alignment vertical="center" shrinkToFit="1"/>
    </xf>
    <xf numFmtId="0" fontId="1" fillId="0" borderId="32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35" fillId="9" borderId="28" xfId="0" applyFont="1" applyFill="1" applyBorder="1" applyAlignment="1" applyProtection="1">
      <alignment horizontal="center" vertical="center"/>
      <protection locked="0"/>
    </xf>
    <xf numFmtId="0" fontId="35" fillId="9" borderId="33" xfId="0" applyFont="1" applyFill="1" applyBorder="1" applyAlignment="1" applyProtection="1">
      <alignment horizontal="center" vertical="center"/>
      <protection locked="0"/>
    </xf>
    <xf numFmtId="0" fontId="35" fillId="9" borderId="34" xfId="0" applyFont="1" applyFill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vertical="center" shrinkToFit="1"/>
      <protection locked="0"/>
    </xf>
    <xf numFmtId="0" fontId="1" fillId="0" borderId="29" xfId="1" applyBorder="1" applyAlignment="1" applyProtection="1">
      <alignment vertical="center" shrinkToFit="1"/>
      <protection locked="0"/>
    </xf>
    <xf numFmtId="0" fontId="8" fillId="6" borderId="19" xfId="1" quotePrefix="1" applyFont="1" applyFill="1" applyBorder="1" applyAlignment="1">
      <alignment horizontal="center" vertical="center" shrinkToFit="1"/>
    </xf>
    <xf numFmtId="0" fontId="8" fillId="6" borderId="14" xfId="1" applyFont="1" applyFill="1" applyBorder="1" applyAlignment="1">
      <alignment horizontal="center" vertical="center" shrinkToFit="1"/>
    </xf>
    <xf numFmtId="0" fontId="1" fillId="6" borderId="10" xfId="1" applyFill="1" applyBorder="1" applyAlignment="1">
      <alignment horizontal="center" vertical="center" shrinkToFit="1"/>
    </xf>
    <xf numFmtId="0" fontId="1" fillId="0" borderId="6" xfId="1" applyBorder="1" applyAlignment="1" applyProtection="1">
      <alignment vertical="center" shrinkToFit="1"/>
      <protection locked="0"/>
    </xf>
    <xf numFmtId="0" fontId="1" fillId="0" borderId="7" xfId="1" applyBorder="1" applyAlignment="1" applyProtection="1">
      <alignment vertical="center" shrinkToFit="1"/>
      <protection locked="0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8" xfId="1" applyNumberFormat="1" applyBorder="1" applyAlignment="1" applyProtection="1">
      <alignment vertical="center" shrinkToFit="1"/>
      <protection locked="0"/>
    </xf>
    <xf numFmtId="0" fontId="1" fillId="6" borderId="8" xfId="1" applyFill="1" applyBorder="1" applyAlignment="1">
      <alignment vertical="center" shrinkToFit="1"/>
    </xf>
    <xf numFmtId="0" fontId="1" fillId="6" borderId="9" xfId="1" applyFill="1" applyBorder="1" applyAlignment="1">
      <alignment vertical="center" shrinkToFit="1"/>
    </xf>
    <xf numFmtId="0" fontId="1" fillId="8" borderId="14" xfId="1" applyFill="1" applyBorder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center"/>
    </xf>
    <xf numFmtId="0" fontId="0" fillId="10" borderId="0" xfId="1" applyFont="1" applyFill="1" applyAlignment="1" applyProtection="1">
      <alignment horizontal="left" vertical="center"/>
    </xf>
    <xf numFmtId="0" fontId="1" fillId="0" borderId="36" xfId="1" applyBorder="1" applyAlignment="1" applyProtection="1">
      <alignment horizontal="center" vertical="center"/>
    </xf>
    <xf numFmtId="0" fontId="1" fillId="0" borderId="35" xfId="1" applyBorder="1" applyAlignment="1" applyProtection="1">
      <alignment horizontal="center" vertical="center"/>
    </xf>
    <xf numFmtId="0" fontId="0" fillId="0" borderId="35" xfId="1" applyFont="1" applyBorder="1" applyProtection="1">
      <alignment vertical="center"/>
    </xf>
    <xf numFmtId="0" fontId="1" fillId="0" borderId="35" xfId="1" applyBorder="1" applyProtection="1">
      <alignment vertical="center"/>
    </xf>
    <xf numFmtId="0" fontId="1" fillId="10" borderId="36" xfId="1" applyFill="1" applyBorder="1" applyProtection="1">
      <alignment vertical="center"/>
    </xf>
    <xf numFmtId="0" fontId="1" fillId="10" borderId="35" xfId="1" applyFill="1" applyBorder="1" applyProtection="1">
      <alignment vertical="center"/>
    </xf>
    <xf numFmtId="0" fontId="1" fillId="11" borderId="37" xfId="1" applyFont="1" applyFill="1" applyBorder="1" applyProtection="1">
      <alignment vertical="center"/>
    </xf>
    <xf numFmtId="49" fontId="1" fillId="10" borderId="35" xfId="1" applyNumberFormat="1" applyFill="1" applyBorder="1" applyProtection="1">
      <alignment vertical="center"/>
    </xf>
    <xf numFmtId="0" fontId="1" fillId="10" borderId="38" xfId="1" applyFill="1" applyBorder="1" applyProtection="1">
      <alignment vertical="center"/>
    </xf>
    <xf numFmtId="0" fontId="1" fillId="10" borderId="0" xfId="1" applyFill="1" applyBorder="1" applyProtection="1">
      <alignment vertical="center"/>
    </xf>
    <xf numFmtId="0" fontId="1" fillId="0" borderId="0" xfId="1" applyProtection="1">
      <alignment vertical="center"/>
    </xf>
    <xf numFmtId="0" fontId="0" fillId="0" borderId="0" xfId="1" applyFont="1" applyAlignment="1" applyProtection="1">
      <alignment horizontal="left" vertical="center"/>
    </xf>
    <xf numFmtId="0" fontId="1" fillId="0" borderId="5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0" fillId="0" borderId="0" xfId="1" applyFont="1" applyBorder="1" applyProtection="1">
      <alignment vertical="center"/>
    </xf>
    <xf numFmtId="0" fontId="1" fillId="10" borderId="5" xfId="1" applyFill="1" applyBorder="1" applyProtection="1">
      <alignment vertical="center"/>
    </xf>
    <xf numFmtId="0" fontId="1" fillId="11" borderId="0" xfId="1" applyFont="1" applyFill="1" applyBorder="1" applyProtection="1">
      <alignment vertical="center"/>
    </xf>
    <xf numFmtId="49" fontId="1" fillId="10" borderId="0" xfId="1" applyNumberFormat="1" applyFill="1" applyBorder="1" applyProtection="1">
      <alignment vertical="center"/>
    </xf>
    <xf numFmtId="0" fontId="1" fillId="10" borderId="39" xfId="1" applyFill="1" applyBorder="1" applyProtection="1">
      <alignment vertical="center"/>
    </xf>
    <xf numFmtId="0" fontId="1" fillId="0" borderId="0" xfId="1" applyBorder="1" applyProtection="1">
      <alignment vertical="center"/>
    </xf>
    <xf numFmtId="0" fontId="1" fillId="11" borderId="0" xfId="1" applyFont="1" applyFill="1" applyBorder="1">
      <alignment vertical="center"/>
    </xf>
    <xf numFmtId="0" fontId="1" fillId="0" borderId="0" xfId="1" applyFont="1" applyAlignment="1" applyProtection="1">
      <alignment horizontal="left" vertical="center"/>
    </xf>
    <xf numFmtId="0" fontId="1" fillId="0" borderId="0" xfId="1" applyFont="1" applyBorder="1" applyProtection="1">
      <alignment vertical="center"/>
    </xf>
    <xf numFmtId="49" fontId="1" fillId="10" borderId="0" xfId="1" applyNumberFormat="1" applyFont="1" applyFill="1" applyBorder="1" applyProtection="1">
      <alignment vertical="center"/>
    </xf>
    <xf numFmtId="0" fontId="36" fillId="10" borderId="39" xfId="1" applyFont="1" applyFill="1" applyBorder="1" applyProtection="1">
      <alignment vertical="center"/>
    </xf>
    <xf numFmtId="49" fontId="1" fillId="0" borderId="0" xfId="1" applyNumberFormat="1" applyBorder="1" applyProtection="1">
      <alignment vertical="center"/>
    </xf>
    <xf numFmtId="0" fontId="1" fillId="0" borderId="0" xfId="1" applyFill="1" applyBorder="1" applyProtection="1">
      <alignment vertical="center"/>
    </xf>
    <xf numFmtId="0" fontId="1" fillId="0" borderId="40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0" fontId="1" fillId="0" borderId="17" xfId="1" applyBorder="1" applyProtection="1">
      <alignment vertical="center"/>
    </xf>
    <xf numFmtId="0" fontId="1" fillId="10" borderId="17" xfId="1" applyFill="1" applyBorder="1" applyProtection="1">
      <alignment vertical="center"/>
    </xf>
    <xf numFmtId="0" fontId="1" fillId="10" borderId="40" xfId="1" applyFill="1" applyBorder="1" applyProtection="1">
      <alignment vertical="center"/>
    </xf>
    <xf numFmtId="49" fontId="1" fillId="10" borderId="17" xfId="1" applyNumberFormat="1" applyFill="1" applyBorder="1" applyProtection="1">
      <alignment vertical="center"/>
    </xf>
    <xf numFmtId="0" fontId="36" fillId="10" borderId="41" xfId="1" applyFont="1" applyFill="1" applyBorder="1" applyProtection="1">
      <alignment vertical="center"/>
    </xf>
    <xf numFmtId="0" fontId="1" fillId="11" borderId="42" xfId="1" applyFont="1" applyFill="1" applyBorder="1" applyProtection="1">
      <alignment vertical="center"/>
    </xf>
    <xf numFmtId="0" fontId="1" fillId="11" borderId="0" xfId="1" applyFill="1">
      <alignment vertical="center"/>
    </xf>
    <xf numFmtId="0" fontId="23" fillId="6" borderId="20" xfId="1" applyFont="1" applyFill="1" applyBorder="1" applyAlignment="1">
      <alignment horizontal="center" vertical="center"/>
    </xf>
    <xf numFmtId="0" fontId="23" fillId="6" borderId="21" xfId="1" applyFont="1" applyFill="1" applyBorder="1" applyAlignment="1">
      <alignment horizontal="center" vertical="center"/>
    </xf>
    <xf numFmtId="0" fontId="23" fillId="0" borderId="21" xfId="1" applyFont="1" applyFill="1" applyBorder="1" applyAlignment="1" applyProtection="1">
      <alignment vertical="center"/>
      <protection locked="0"/>
    </xf>
    <xf numFmtId="0" fontId="23" fillId="0" borderId="23" xfId="1" applyFont="1" applyFill="1" applyBorder="1" applyAlignment="1" applyProtection="1">
      <alignment vertical="center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27" fillId="0" borderId="35" xfId="1" applyFont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/>
    </xf>
    <xf numFmtId="0" fontId="18" fillId="0" borderId="19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8" fillId="0" borderId="15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30" fillId="5" borderId="0" xfId="1" applyFont="1" applyFill="1" applyBorder="1" applyAlignment="1">
      <alignment horizontal="center" vertical="center"/>
    </xf>
    <xf numFmtId="0" fontId="23" fillId="6" borderId="4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0" fontId="18" fillId="0" borderId="9" xfId="1" applyFont="1" applyBorder="1" applyAlignment="1" applyProtection="1">
      <alignment horizontal="center" vertical="center" shrinkToFit="1"/>
      <protection locked="0"/>
    </xf>
    <xf numFmtId="0" fontId="18" fillId="0" borderId="10" xfId="1" applyFont="1" applyBorder="1" applyAlignment="1" applyProtection="1">
      <alignment horizontal="center"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49" fontId="18" fillId="0" borderId="9" xfId="1" applyNumberFormat="1" applyFont="1" applyFill="1" applyBorder="1" applyAlignment="1" applyProtection="1">
      <alignment horizontal="left" vertical="center" shrinkToFit="1"/>
      <protection locked="0"/>
    </xf>
    <xf numFmtId="49" fontId="18" fillId="0" borderId="15" xfId="1" applyNumberFormat="1" applyFont="1" applyFill="1" applyBorder="1" applyAlignment="1" applyProtection="1">
      <alignment horizontal="left" vertical="center" shrinkToFit="1"/>
      <protection locked="0"/>
    </xf>
    <xf numFmtId="0" fontId="23" fillId="3" borderId="12" xfId="1" applyFont="1" applyFill="1" applyBorder="1" applyAlignment="1">
      <alignment horizontal="center" vertical="center" shrinkToFit="1"/>
    </xf>
    <xf numFmtId="0" fontId="23" fillId="3" borderId="2" xfId="1" applyFont="1" applyFill="1" applyBorder="1" applyAlignment="1">
      <alignment horizontal="center" vertical="center" shrinkToFit="1"/>
    </xf>
    <xf numFmtId="0" fontId="23" fillId="3" borderId="4" xfId="1" applyFont="1" applyFill="1" applyBorder="1" applyAlignment="1">
      <alignment horizontal="center" vertical="center"/>
    </xf>
    <xf numFmtId="0" fontId="23" fillId="3" borderId="12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6" borderId="18" xfId="1" applyFont="1" applyFill="1" applyBorder="1" applyAlignment="1">
      <alignment horizontal="center" vertical="center"/>
    </xf>
    <xf numFmtId="0" fontId="23" fillId="6" borderId="13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2" xfId="1" applyFont="1" applyFill="1" applyBorder="1" applyAlignment="1">
      <alignment horizontal="center" vertical="center" shrinkToFit="1"/>
    </xf>
    <xf numFmtId="0" fontId="12" fillId="4" borderId="4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8" fillId="3" borderId="7" xfId="1" applyFont="1" applyFill="1" applyBorder="1" applyAlignment="1">
      <alignment horizontal="center" vertical="center" shrinkToFit="1"/>
    </xf>
    <xf numFmtId="0" fontId="8" fillId="3" borderId="8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3">
    <dxf>
      <font>
        <b val="0"/>
        <condense val="0"/>
        <extend val="0"/>
        <color indexed="41"/>
      </font>
    </dxf>
    <dxf>
      <font>
        <b val="0"/>
        <condense val="0"/>
        <extend val="0"/>
        <color indexed="55"/>
      </font>
    </dxf>
    <dxf>
      <font>
        <b val="0"/>
        <condense val="0"/>
        <extend val="0"/>
        <color indexed="4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89F50061-5ED7-1016-B1F8-F8C2C91C7663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D95E7519-6192-B839-19ED-3A7876C9CAAD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4FF36B28-4D3F-06C1-9EE1-3BD1B1C1E771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6808D1D0-46AC-C161-C569-5DC4E7AABF94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id="{1370FAB6-2F17-0CAC-2347-7E94AF133C91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F4BC3250-6953-CB8D-EAB7-F8D89B9C0FE4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9DA85EB0-8309-43D6-74D8-050001E9F334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959F5C0-87DB-5424-972D-CC80BDCBC986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2ADBCEB5-7AA6-70FC-FCAB-2EBFD75684CA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1" name="Rectangle 8">
          <a:extLst>
            <a:ext uri="{FF2B5EF4-FFF2-40B4-BE49-F238E27FC236}">
              <a16:creationId xmlns:a16="http://schemas.microsoft.com/office/drawing/2014/main" id="{55198831-FA90-0631-7D4B-0C1543179678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2" name="Rectangle 8">
          <a:extLst>
            <a:ext uri="{FF2B5EF4-FFF2-40B4-BE49-F238E27FC236}">
              <a16:creationId xmlns:a16="http://schemas.microsoft.com/office/drawing/2014/main" id="{B4A41393-3499-2E7B-1191-1D384D3BA10B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3" name="Rectangle 8">
          <a:extLst>
            <a:ext uri="{FF2B5EF4-FFF2-40B4-BE49-F238E27FC236}">
              <a16:creationId xmlns:a16="http://schemas.microsoft.com/office/drawing/2014/main" id="{DAD75895-1CA7-514F-DE80-52782149BE70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4" name="Rectangle 8">
          <a:extLst>
            <a:ext uri="{FF2B5EF4-FFF2-40B4-BE49-F238E27FC236}">
              <a16:creationId xmlns:a16="http://schemas.microsoft.com/office/drawing/2014/main" id="{4DE3BA7A-5620-8576-E621-E03B286A35D7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5" name="Rectangle 8">
          <a:extLst>
            <a:ext uri="{FF2B5EF4-FFF2-40B4-BE49-F238E27FC236}">
              <a16:creationId xmlns:a16="http://schemas.microsoft.com/office/drawing/2014/main" id="{6BEFF20A-B761-ADA1-61AC-8AAFF96E6711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6" name="Rectangle 8">
          <a:extLst>
            <a:ext uri="{FF2B5EF4-FFF2-40B4-BE49-F238E27FC236}">
              <a16:creationId xmlns:a16="http://schemas.microsoft.com/office/drawing/2014/main" id="{6D57D2EE-A1AF-BE73-0E2D-C5E5C42D9F6D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7" name="Rectangle 8">
          <a:extLst>
            <a:ext uri="{FF2B5EF4-FFF2-40B4-BE49-F238E27FC236}">
              <a16:creationId xmlns:a16="http://schemas.microsoft.com/office/drawing/2014/main" id="{E0CD8871-E8DE-E08A-BB53-CE8E94DF1398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5933D4C5-0E76-FFC3-DCE6-21F09FC0E0F2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19" name="Rectangle 8">
          <a:extLst>
            <a:ext uri="{FF2B5EF4-FFF2-40B4-BE49-F238E27FC236}">
              <a16:creationId xmlns:a16="http://schemas.microsoft.com/office/drawing/2014/main" id="{E94FF928-D010-01CF-7C9C-AFD3042ED592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0" name="Rectangle 8">
          <a:extLst>
            <a:ext uri="{FF2B5EF4-FFF2-40B4-BE49-F238E27FC236}">
              <a16:creationId xmlns:a16="http://schemas.microsoft.com/office/drawing/2014/main" id="{30C27BB2-776B-3126-2A63-D80CF255CCC9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1" name="Rectangle 8">
          <a:extLst>
            <a:ext uri="{FF2B5EF4-FFF2-40B4-BE49-F238E27FC236}">
              <a16:creationId xmlns:a16="http://schemas.microsoft.com/office/drawing/2014/main" id="{FC191FE0-694A-2CFD-A041-658B5A62A57A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2" name="Rectangle 8">
          <a:extLst>
            <a:ext uri="{FF2B5EF4-FFF2-40B4-BE49-F238E27FC236}">
              <a16:creationId xmlns:a16="http://schemas.microsoft.com/office/drawing/2014/main" id="{34AFE137-9B78-CD58-4796-E79B1DB49D34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3" name="Rectangle 8">
          <a:extLst>
            <a:ext uri="{FF2B5EF4-FFF2-40B4-BE49-F238E27FC236}">
              <a16:creationId xmlns:a16="http://schemas.microsoft.com/office/drawing/2014/main" id="{96AACD2E-AF6D-D802-F509-F142AA51DABD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4" name="Rectangle 8">
          <a:extLst>
            <a:ext uri="{FF2B5EF4-FFF2-40B4-BE49-F238E27FC236}">
              <a16:creationId xmlns:a16="http://schemas.microsoft.com/office/drawing/2014/main" id="{1C081BEE-2D9A-45C2-0667-2B0A4CA046FE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5" name="Rectangle 8">
          <a:extLst>
            <a:ext uri="{FF2B5EF4-FFF2-40B4-BE49-F238E27FC236}">
              <a16:creationId xmlns:a16="http://schemas.microsoft.com/office/drawing/2014/main" id="{3C6603D6-A4D0-1C45-C438-C429A629765B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6" name="Rectangle 8">
          <a:extLst>
            <a:ext uri="{FF2B5EF4-FFF2-40B4-BE49-F238E27FC236}">
              <a16:creationId xmlns:a16="http://schemas.microsoft.com/office/drawing/2014/main" id="{669DA3CC-ECA6-C266-EEC9-1D25CEEC221B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7" name="Rectangle 8">
          <a:extLst>
            <a:ext uri="{FF2B5EF4-FFF2-40B4-BE49-F238E27FC236}">
              <a16:creationId xmlns:a16="http://schemas.microsoft.com/office/drawing/2014/main" id="{D6F77F74-3694-3C7C-240A-BE8AC6129B73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8" name="Rectangle 8">
          <a:extLst>
            <a:ext uri="{FF2B5EF4-FFF2-40B4-BE49-F238E27FC236}">
              <a16:creationId xmlns:a16="http://schemas.microsoft.com/office/drawing/2014/main" id="{8F8FA583-942B-0E36-A327-3551FEFB2A1D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29" name="Rectangle 8">
          <a:extLst>
            <a:ext uri="{FF2B5EF4-FFF2-40B4-BE49-F238E27FC236}">
              <a16:creationId xmlns:a16="http://schemas.microsoft.com/office/drawing/2014/main" id="{E02E03BF-128B-F78D-5F62-6C7961A8CF8F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30" name="Rectangle 8">
          <a:extLst>
            <a:ext uri="{FF2B5EF4-FFF2-40B4-BE49-F238E27FC236}">
              <a16:creationId xmlns:a16="http://schemas.microsoft.com/office/drawing/2014/main" id="{ADE218C2-68B0-F7E2-E477-36F824045C63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31" name="Rectangle 8">
          <a:extLst>
            <a:ext uri="{FF2B5EF4-FFF2-40B4-BE49-F238E27FC236}">
              <a16:creationId xmlns:a16="http://schemas.microsoft.com/office/drawing/2014/main" id="{ADBAD6BC-2513-76E1-E982-C7EFF857E155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32" name="Rectangle 8">
          <a:extLst>
            <a:ext uri="{FF2B5EF4-FFF2-40B4-BE49-F238E27FC236}">
              <a16:creationId xmlns:a16="http://schemas.microsoft.com/office/drawing/2014/main" id="{0AF8F64F-E30B-26FB-722B-80625CFA6D37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466725</xdr:colOff>
      <xdr:row>10</xdr:row>
      <xdr:rowOff>171450</xdr:rowOff>
    </xdr:from>
    <xdr:to>
      <xdr:col>21</xdr:col>
      <xdr:colOff>800100</xdr:colOff>
      <xdr:row>12</xdr:row>
      <xdr:rowOff>95250</xdr:rowOff>
    </xdr:to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9C0BAB44-6427-B404-D224-DBD29AB486A3}"/>
            </a:ext>
          </a:extLst>
        </xdr:cNvPr>
        <xdr:cNvSpPr>
          <a:spLocks noChangeArrowheads="1"/>
        </xdr:cNvSpPr>
      </xdr:nvSpPr>
      <xdr:spPr bwMode="auto">
        <a:xfrm>
          <a:off x="13668375" y="2952750"/>
          <a:ext cx="333375" cy="314325"/>
        </a:xfrm>
        <a:prstGeom prst="rect">
          <a:avLst/>
        </a:prstGeom>
        <a:noFill/>
        <a:ln w="9525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97"/>
  <sheetViews>
    <sheetView tabSelected="1" view="pageBreakPreview" topLeftCell="B46" zoomScale="60" zoomScaleNormal="80" workbookViewId="0">
      <selection activeCell="P20" sqref="P20"/>
    </sheetView>
  </sheetViews>
  <sheetFormatPr defaultColWidth="8.75" defaultRowHeight="20.25" customHeight="1" x14ac:dyDescent="0.4"/>
  <cols>
    <col min="1" max="1" width="2.625" style="4" hidden="1" customWidth="1"/>
    <col min="2" max="2" width="10.5" style="1" customWidth="1"/>
    <col min="3" max="3" width="16" style="4" customWidth="1"/>
    <col min="4" max="10" width="7" style="4" hidden="1" customWidth="1"/>
    <col min="11" max="11" width="19.625" style="1" customWidth="1"/>
    <col min="12" max="12" width="13.125" style="1" customWidth="1"/>
    <col min="13" max="14" width="8.75" style="1" customWidth="1"/>
    <col min="15" max="15" width="18.75" style="1" customWidth="1"/>
    <col min="16" max="16" width="16" style="1" bestFit="1" customWidth="1"/>
    <col min="17" max="17" width="13.75" style="1" customWidth="1"/>
    <col min="18" max="18" width="18.75" style="1" customWidth="1"/>
    <col min="19" max="19" width="13.75" style="1" customWidth="1"/>
    <col min="20" max="21" width="7.75" style="1" customWidth="1"/>
    <col min="22" max="22" width="17.5" style="1" bestFit="1" customWidth="1"/>
    <col min="23" max="25" width="9" style="1" hidden="1" customWidth="1"/>
    <col min="26" max="26" width="12.625" style="1" hidden="1" customWidth="1"/>
    <col min="27" max="16384" width="8.75" style="1"/>
  </cols>
  <sheetData>
    <row r="1" spans="1:22" ht="26.25" customHeight="1" x14ac:dyDescent="0.4">
      <c r="A1" s="1"/>
      <c r="C1" s="2" t="s">
        <v>0</v>
      </c>
      <c r="D1" s="3"/>
      <c r="E1" s="3"/>
      <c r="F1" s="3"/>
      <c r="G1" s="3"/>
      <c r="H1" s="3"/>
      <c r="I1" s="3"/>
      <c r="J1" s="3"/>
    </row>
    <row r="2" spans="1:22" ht="20.25" customHeight="1" x14ac:dyDescent="0.4">
      <c r="A2" s="1"/>
      <c r="B2" s="231" t="s">
        <v>234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>
        <f>C49</f>
        <v>0</v>
      </c>
      <c r="V2" s="231"/>
    </row>
    <row r="3" spans="1:22" ht="20.25" customHeight="1" x14ac:dyDescent="0.4">
      <c r="A3" s="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</row>
    <row r="4" spans="1:22" ht="20.25" customHeight="1" thickBot="1" x14ac:dyDescent="0.45">
      <c r="A4" s="1"/>
    </row>
    <row r="5" spans="1:22" ht="20.25" customHeight="1" x14ac:dyDescent="0.4">
      <c r="A5" s="1"/>
      <c r="C5" s="5" t="s">
        <v>1</v>
      </c>
      <c r="D5" s="6"/>
      <c r="E5" s="6"/>
      <c r="F5" s="6"/>
      <c r="G5" s="6"/>
      <c r="H5" s="6"/>
      <c r="I5" s="6"/>
      <c r="J5" s="6"/>
      <c r="K5" s="7" t="s">
        <v>2</v>
      </c>
      <c r="L5" s="8" t="s">
        <v>3</v>
      </c>
      <c r="M5" s="232" t="s">
        <v>4</v>
      </c>
      <c r="N5" s="232"/>
      <c r="O5" s="232"/>
      <c r="P5" s="7" t="s">
        <v>5</v>
      </c>
      <c r="Q5" s="7" t="s">
        <v>6</v>
      </c>
      <c r="R5" s="7" t="s">
        <v>7</v>
      </c>
      <c r="S5" s="232" t="s">
        <v>8</v>
      </c>
      <c r="T5" s="233"/>
      <c r="U5" s="9"/>
      <c r="V5" s="10"/>
    </row>
    <row r="6" spans="1:22" ht="39" customHeight="1" thickBot="1" x14ac:dyDescent="0.45">
      <c r="A6" s="1"/>
      <c r="C6" s="11">
        <f>C49</f>
        <v>0</v>
      </c>
      <c r="D6" s="12"/>
      <c r="E6" s="12"/>
      <c r="F6" s="12"/>
      <c r="G6" s="12"/>
      <c r="H6" s="12"/>
      <c r="I6" s="12"/>
      <c r="J6" s="12"/>
      <c r="K6" s="13">
        <f>K49</f>
        <v>0</v>
      </c>
      <c r="L6" s="14">
        <f>L49</f>
        <v>0</v>
      </c>
      <c r="M6" s="234">
        <f>M49</f>
        <v>0</v>
      </c>
      <c r="N6" s="235"/>
      <c r="O6" s="236"/>
      <c r="P6" s="15">
        <f>P49</f>
        <v>0</v>
      </c>
      <c r="Q6" s="16">
        <f>Q49</f>
        <v>0</v>
      </c>
      <c r="R6" s="16">
        <f>R49</f>
        <v>0</v>
      </c>
      <c r="S6" s="237">
        <f>S49</f>
        <v>0</v>
      </c>
      <c r="T6" s="234"/>
      <c r="U6" s="17"/>
      <c r="V6" s="18"/>
    </row>
    <row r="7" spans="1:22" ht="6.75" customHeight="1" thickBot="1" x14ac:dyDescent="0.45">
      <c r="A7" s="1"/>
    </row>
    <row r="8" spans="1:22" ht="20.25" customHeight="1" x14ac:dyDescent="0.4">
      <c r="A8" s="1"/>
      <c r="C8" s="19" t="s">
        <v>9</v>
      </c>
      <c r="D8" s="20"/>
      <c r="E8" s="20"/>
      <c r="F8" s="20"/>
      <c r="G8" s="20"/>
      <c r="H8" s="20"/>
      <c r="I8" s="20"/>
      <c r="J8" s="20"/>
      <c r="K8" s="220" t="s">
        <v>10</v>
      </c>
      <c r="L8" s="221"/>
      <c r="M8" s="21" t="s">
        <v>11</v>
      </c>
      <c r="N8" s="22" t="s">
        <v>12</v>
      </c>
      <c r="O8" s="222" t="s">
        <v>13</v>
      </c>
      <c r="P8" s="223"/>
      <c r="Q8" s="223"/>
      <c r="R8" s="224"/>
      <c r="S8" s="225" t="s">
        <v>14</v>
      </c>
      <c r="T8" s="226"/>
    </row>
    <row r="9" spans="1:22" ht="35.25" customHeight="1" thickBot="1" x14ac:dyDescent="0.45">
      <c r="A9" s="1"/>
      <c r="C9" s="23" t="str">
        <f>C52</f>
        <v>受番</v>
      </c>
      <c r="D9" s="24"/>
      <c r="E9" s="24"/>
      <c r="F9" s="24"/>
      <c r="G9" s="24"/>
      <c r="H9" s="24"/>
      <c r="I9" s="24"/>
      <c r="J9" s="24"/>
      <c r="K9" s="194">
        <f>K52</f>
        <v>0</v>
      </c>
      <c r="L9" s="195"/>
      <c r="M9" s="25">
        <f>M52</f>
        <v>0</v>
      </c>
      <c r="N9" s="26">
        <f>N52</f>
        <v>0</v>
      </c>
      <c r="O9" s="227">
        <f>O52</f>
        <v>0</v>
      </c>
      <c r="P9" s="228"/>
      <c r="Q9" s="228"/>
      <c r="R9" s="27" t="s">
        <v>15</v>
      </c>
      <c r="S9" s="229">
        <f>L54</f>
        <v>0</v>
      </c>
      <c r="T9" s="230"/>
    </row>
    <row r="10" spans="1:22" ht="10.5" customHeight="1" x14ac:dyDescent="0.4">
      <c r="A10" s="1"/>
      <c r="Q10" s="28"/>
    </row>
    <row r="11" spans="1:22" ht="20.25" customHeight="1" x14ac:dyDescent="0.4">
      <c r="A11" s="1"/>
      <c r="L11" s="29" t="s">
        <v>16</v>
      </c>
      <c r="R11" s="30" t="s">
        <v>236</v>
      </c>
      <c r="V11" s="200" t="s">
        <v>17</v>
      </c>
    </row>
    <row r="12" spans="1:22" ht="10.5" customHeight="1" x14ac:dyDescent="0.4">
      <c r="A12" s="1"/>
      <c r="B12" s="31"/>
      <c r="C12" s="32"/>
      <c r="D12" s="32"/>
      <c r="E12" s="32"/>
      <c r="F12" s="32"/>
      <c r="G12" s="32"/>
      <c r="H12" s="32"/>
      <c r="I12" s="32"/>
      <c r="J12" s="32"/>
      <c r="K12" s="31"/>
      <c r="L12" s="31"/>
      <c r="M12" s="31"/>
      <c r="N12" s="31"/>
      <c r="O12" s="31"/>
      <c r="P12" s="31"/>
      <c r="Q12" s="33"/>
      <c r="R12" s="31"/>
      <c r="S12" s="31"/>
      <c r="T12" s="31"/>
      <c r="U12" s="34"/>
      <c r="V12" s="200"/>
    </row>
    <row r="13" spans="1:22" ht="20.25" customHeight="1" x14ac:dyDescent="0.4">
      <c r="A13" s="1"/>
      <c r="C13" s="35" t="s">
        <v>237</v>
      </c>
      <c r="D13" s="36"/>
      <c r="E13" s="36"/>
      <c r="F13" s="36"/>
      <c r="G13" s="36"/>
      <c r="H13" s="36"/>
      <c r="I13" s="36"/>
      <c r="J13" s="36"/>
      <c r="R13" s="34"/>
      <c r="S13" s="34"/>
      <c r="T13" s="34"/>
      <c r="U13" s="34"/>
      <c r="V13" s="200"/>
    </row>
    <row r="14" spans="1:22" ht="20.25" customHeight="1" x14ac:dyDescent="0.4">
      <c r="A14" s="1"/>
      <c r="C14" s="37" t="s">
        <v>18</v>
      </c>
      <c r="D14" s="36"/>
      <c r="E14" s="36"/>
      <c r="F14" s="36"/>
      <c r="G14" s="36"/>
      <c r="H14" s="36"/>
      <c r="I14" s="36"/>
      <c r="J14" s="36"/>
      <c r="R14" s="34"/>
      <c r="S14" s="34"/>
      <c r="T14" s="34"/>
      <c r="U14" s="34"/>
      <c r="V14" s="34"/>
    </row>
    <row r="15" spans="1:22" ht="10.5" customHeight="1" x14ac:dyDescent="0.4">
      <c r="A15" s="1"/>
      <c r="C15" s="38"/>
      <c r="D15" s="1"/>
      <c r="E15" s="1"/>
      <c r="F15" s="1"/>
      <c r="G15" s="1"/>
      <c r="H15" s="1"/>
      <c r="I15" s="1"/>
      <c r="J15" s="1"/>
      <c r="R15" s="34"/>
      <c r="S15" s="34"/>
      <c r="T15" s="34"/>
      <c r="U15" s="34"/>
      <c r="V15" s="34"/>
    </row>
    <row r="16" spans="1:22" ht="20.25" customHeight="1" x14ac:dyDescent="0.4">
      <c r="A16" s="1"/>
      <c r="C16" s="39" t="s">
        <v>242</v>
      </c>
      <c r="D16" s="1"/>
      <c r="E16" s="1"/>
      <c r="F16" s="1"/>
      <c r="G16" s="1"/>
      <c r="H16" s="1"/>
      <c r="I16" s="1"/>
      <c r="J16" s="1"/>
      <c r="R16" s="34"/>
      <c r="S16" s="34"/>
      <c r="T16" s="34"/>
      <c r="U16" s="34"/>
      <c r="V16" s="34"/>
    </row>
    <row r="17" spans="1:22" ht="20.25" customHeight="1" x14ac:dyDescent="0.4">
      <c r="A17" s="1"/>
      <c r="C17" s="38" t="s">
        <v>19</v>
      </c>
      <c r="D17" s="1"/>
      <c r="E17" s="1"/>
      <c r="F17" s="1"/>
      <c r="G17" s="1"/>
      <c r="H17" s="1"/>
      <c r="I17" s="1"/>
      <c r="J17" s="1"/>
      <c r="R17" s="34"/>
      <c r="T17" s="34"/>
      <c r="U17" s="34"/>
      <c r="V17" s="34"/>
    </row>
    <row r="18" spans="1:22" ht="20.25" customHeight="1" x14ac:dyDescent="0.4">
      <c r="A18" s="1"/>
      <c r="C18" s="38"/>
      <c r="D18" s="1"/>
      <c r="E18" s="1"/>
      <c r="F18" s="1"/>
      <c r="G18" s="1"/>
      <c r="H18" s="1"/>
      <c r="I18" s="1"/>
      <c r="J18" s="1"/>
      <c r="M18" s="40" t="s">
        <v>238</v>
      </c>
      <c r="R18" s="34"/>
      <c r="T18" s="34"/>
      <c r="U18" s="34"/>
      <c r="V18" s="34"/>
    </row>
    <row r="19" spans="1:22" ht="20.25" customHeight="1" x14ac:dyDescent="0.4">
      <c r="A19" s="1"/>
      <c r="C19" s="41" t="s">
        <v>241</v>
      </c>
      <c r="D19" s="1"/>
      <c r="E19" s="1"/>
      <c r="F19" s="1"/>
      <c r="G19" s="1"/>
      <c r="H19" s="1"/>
      <c r="I19" s="1"/>
      <c r="J19" s="1"/>
      <c r="R19" s="42"/>
      <c r="S19" s="34"/>
      <c r="T19" s="34"/>
      <c r="U19" s="34"/>
      <c r="V19" s="34"/>
    </row>
    <row r="20" spans="1:22" ht="20.25" customHeight="1" x14ac:dyDescent="0.4">
      <c r="A20" s="1"/>
      <c r="C20" s="43" t="s">
        <v>20</v>
      </c>
      <c r="D20" s="44"/>
      <c r="E20" s="44"/>
      <c r="F20" s="44"/>
      <c r="G20" s="44"/>
      <c r="H20" s="44"/>
      <c r="I20" s="44"/>
      <c r="J20" s="44"/>
      <c r="O20" s="38" t="s">
        <v>21</v>
      </c>
      <c r="R20" s="34"/>
      <c r="S20" s="34"/>
      <c r="T20" s="34"/>
      <c r="U20" s="34"/>
      <c r="V20" s="34"/>
    </row>
    <row r="21" spans="1:22" ht="20.25" customHeight="1" x14ac:dyDescent="0.4">
      <c r="A21" s="1"/>
      <c r="C21" s="45"/>
      <c r="D21" s="44"/>
      <c r="E21" s="44"/>
      <c r="F21" s="44"/>
      <c r="G21" s="44"/>
      <c r="H21" s="44"/>
      <c r="I21" s="44"/>
      <c r="J21" s="44"/>
      <c r="K21" s="46" t="s">
        <v>22</v>
      </c>
      <c r="R21" s="34"/>
      <c r="S21" s="34"/>
      <c r="T21" s="34"/>
      <c r="U21" s="34"/>
      <c r="V21" s="34"/>
    </row>
    <row r="22" spans="1:22" ht="20.25" customHeight="1" x14ac:dyDescent="0.4">
      <c r="A22" s="1"/>
      <c r="C22" s="45"/>
      <c r="D22" s="44"/>
      <c r="E22" s="44"/>
      <c r="F22" s="44"/>
      <c r="G22" s="44"/>
      <c r="H22" s="44"/>
      <c r="I22" s="44"/>
      <c r="J22" s="44"/>
      <c r="K22" s="47" t="s">
        <v>23</v>
      </c>
      <c r="R22" s="34"/>
      <c r="S22" s="34"/>
      <c r="T22" s="34"/>
      <c r="U22" s="34"/>
      <c r="V22" s="34"/>
    </row>
    <row r="23" spans="1:22" ht="20.25" customHeight="1" x14ac:dyDescent="0.4">
      <c r="A23" s="1"/>
      <c r="C23" s="48" t="s">
        <v>24</v>
      </c>
      <c r="D23" s="49"/>
      <c r="E23" s="49"/>
      <c r="F23" s="49"/>
      <c r="G23" s="49"/>
      <c r="H23" s="49"/>
      <c r="I23" s="49"/>
      <c r="J23" s="49"/>
      <c r="R23" s="34"/>
      <c r="S23" s="34"/>
      <c r="T23" s="34"/>
      <c r="U23" s="34"/>
      <c r="V23" s="34"/>
    </row>
    <row r="24" spans="1:22" ht="20.25" customHeight="1" x14ac:dyDescent="0.4">
      <c r="A24" s="1"/>
      <c r="C24" s="50" t="s">
        <v>25</v>
      </c>
      <c r="D24" s="51"/>
      <c r="E24" s="51"/>
      <c r="F24" s="51"/>
      <c r="G24" s="51"/>
      <c r="H24" s="51"/>
      <c r="I24" s="51"/>
      <c r="J24" s="51"/>
      <c r="R24" s="34"/>
      <c r="S24" s="34"/>
      <c r="T24" s="34"/>
      <c r="U24" s="34"/>
      <c r="V24" s="34"/>
    </row>
    <row r="25" spans="1:22" ht="20.25" customHeight="1" x14ac:dyDescent="0.4">
      <c r="A25" s="1"/>
      <c r="C25" s="52" t="s">
        <v>26</v>
      </c>
      <c r="D25" s="51"/>
      <c r="E25" s="51"/>
      <c r="F25" s="51"/>
      <c r="G25" s="51"/>
      <c r="H25" s="51"/>
      <c r="I25" s="51"/>
      <c r="J25" s="51"/>
      <c r="R25" s="34"/>
      <c r="S25" s="34"/>
      <c r="T25" s="34"/>
      <c r="U25" s="34"/>
      <c r="V25" s="34"/>
    </row>
    <row r="26" spans="1:22" ht="20.25" customHeight="1" x14ac:dyDescent="0.4">
      <c r="A26" s="1"/>
      <c r="C26" s="46" t="s">
        <v>27</v>
      </c>
      <c r="D26" s="53"/>
      <c r="E26" s="53"/>
      <c r="F26" s="53"/>
      <c r="G26" s="53"/>
      <c r="H26" s="53"/>
      <c r="I26" s="53"/>
      <c r="J26" s="53"/>
      <c r="R26" s="34"/>
      <c r="S26" s="34"/>
      <c r="T26" s="34"/>
      <c r="U26" s="34"/>
      <c r="V26" s="34"/>
    </row>
    <row r="27" spans="1:22" ht="20.25" customHeight="1" x14ac:dyDescent="0.4">
      <c r="A27" s="1"/>
      <c r="C27" s="41" t="s">
        <v>239</v>
      </c>
      <c r="D27" s="1"/>
      <c r="E27" s="1"/>
      <c r="F27" s="1"/>
      <c r="G27" s="1"/>
      <c r="H27" s="1"/>
      <c r="I27" s="1"/>
      <c r="J27" s="1"/>
      <c r="R27" s="34"/>
      <c r="S27" s="34"/>
      <c r="T27" s="34"/>
      <c r="V27" s="34"/>
    </row>
    <row r="28" spans="1:22" ht="20.25" customHeight="1" x14ac:dyDescent="0.4">
      <c r="A28" s="1"/>
      <c r="D28" s="1"/>
      <c r="E28" s="1"/>
      <c r="F28" s="1"/>
      <c r="G28" s="1"/>
      <c r="H28" s="1"/>
      <c r="I28" s="1"/>
      <c r="J28" s="1"/>
      <c r="K28" s="54" t="s">
        <v>28</v>
      </c>
      <c r="L28" s="54" t="s">
        <v>29</v>
      </c>
      <c r="M28" s="38"/>
      <c r="N28" s="38"/>
      <c r="O28" s="38"/>
      <c r="P28" s="38"/>
      <c r="Q28" s="38"/>
      <c r="S28" s="38" t="s">
        <v>30</v>
      </c>
      <c r="T28" s="34"/>
      <c r="V28" s="34"/>
    </row>
    <row r="29" spans="1:22" ht="20.25" customHeight="1" x14ac:dyDescent="0.4">
      <c r="A29" s="1"/>
      <c r="D29" s="1"/>
      <c r="E29" s="1"/>
      <c r="F29" s="1"/>
      <c r="G29" s="1"/>
      <c r="H29" s="1"/>
      <c r="I29" s="1"/>
      <c r="J29" s="1"/>
      <c r="K29" s="54" t="s">
        <v>31</v>
      </c>
      <c r="M29" s="38"/>
      <c r="N29" s="38"/>
      <c r="O29" s="38"/>
      <c r="P29" s="38"/>
      <c r="Q29" s="38"/>
      <c r="T29" s="34"/>
      <c r="V29" s="34"/>
    </row>
    <row r="30" spans="1:22" ht="20.25" customHeight="1" x14ac:dyDescent="0.4">
      <c r="A30" s="1"/>
      <c r="D30" s="1"/>
      <c r="E30" s="1"/>
      <c r="F30" s="1"/>
      <c r="G30" s="1"/>
      <c r="H30" s="1"/>
      <c r="I30" s="1"/>
      <c r="J30" s="1"/>
      <c r="K30" s="54"/>
      <c r="L30" s="55" t="s">
        <v>32</v>
      </c>
      <c r="M30" s="38"/>
      <c r="N30" s="38"/>
      <c r="O30" s="38"/>
      <c r="P30" s="38"/>
      <c r="Q30" s="38"/>
      <c r="S30" s="56"/>
      <c r="T30" s="34"/>
      <c r="V30" s="34"/>
    </row>
    <row r="31" spans="1:22" ht="20.25" customHeight="1" x14ac:dyDescent="0.4">
      <c r="A31" s="1"/>
      <c r="C31" s="38" t="s">
        <v>33</v>
      </c>
      <c r="D31" s="1"/>
      <c r="E31" s="1"/>
      <c r="F31" s="1"/>
      <c r="G31" s="1"/>
      <c r="H31" s="1"/>
      <c r="I31" s="1"/>
      <c r="J31" s="1"/>
      <c r="R31" s="34"/>
      <c r="S31" s="34"/>
      <c r="T31" s="34"/>
      <c r="U31" s="34"/>
      <c r="V31" s="34"/>
    </row>
    <row r="32" spans="1:22" ht="20.25" customHeight="1" x14ac:dyDescent="0.4">
      <c r="A32" s="1"/>
      <c r="C32" s="38" t="s">
        <v>34</v>
      </c>
      <c r="D32" s="1"/>
      <c r="E32" s="1"/>
      <c r="F32" s="1"/>
      <c r="G32" s="1"/>
      <c r="H32" s="1"/>
      <c r="I32" s="1"/>
      <c r="J32" s="1"/>
      <c r="Q32" s="57"/>
      <c r="R32" s="34"/>
      <c r="S32" s="34"/>
      <c r="T32" s="34"/>
      <c r="U32" s="34"/>
      <c r="V32" s="34"/>
    </row>
    <row r="33" spans="1:22" ht="20.25" customHeight="1" x14ac:dyDescent="0.4">
      <c r="A33" s="1"/>
      <c r="C33" s="38" t="s">
        <v>35</v>
      </c>
      <c r="D33" s="1"/>
      <c r="E33" s="1"/>
      <c r="F33" s="1"/>
      <c r="G33" s="1"/>
      <c r="H33" s="1"/>
      <c r="I33" s="1"/>
      <c r="J33" s="1"/>
      <c r="R33" s="34"/>
      <c r="S33" s="34"/>
      <c r="T33" s="34"/>
      <c r="U33" s="34"/>
      <c r="V33" s="34"/>
    </row>
    <row r="34" spans="1:22" ht="20.25" customHeight="1" x14ac:dyDescent="0.4">
      <c r="A34" s="1"/>
      <c r="C34" s="38" t="s">
        <v>36</v>
      </c>
      <c r="D34" s="58"/>
      <c r="E34" s="58"/>
      <c r="F34" s="58"/>
      <c r="G34" s="58"/>
      <c r="H34" s="58"/>
      <c r="I34" s="58"/>
      <c r="J34" s="58"/>
      <c r="R34" s="34"/>
      <c r="S34" s="34"/>
      <c r="T34" s="34"/>
      <c r="U34" s="34"/>
      <c r="V34" s="34"/>
    </row>
    <row r="35" spans="1:22" ht="20.25" customHeight="1" x14ac:dyDescent="0.4">
      <c r="A35" s="1"/>
      <c r="C35" s="38" t="s">
        <v>37</v>
      </c>
      <c r="D35" s="1"/>
      <c r="E35" s="1"/>
      <c r="F35" s="1"/>
      <c r="G35" s="1"/>
      <c r="H35" s="1"/>
      <c r="I35" s="1"/>
      <c r="J35" s="1"/>
      <c r="R35" s="34"/>
      <c r="S35" s="34"/>
      <c r="T35" s="34"/>
      <c r="U35" s="34"/>
      <c r="V35" s="34"/>
    </row>
    <row r="36" spans="1:22" ht="20.25" customHeight="1" x14ac:dyDescent="0.4">
      <c r="A36" s="1"/>
      <c r="C36" s="59" t="s">
        <v>38</v>
      </c>
      <c r="D36" s="1"/>
      <c r="E36" s="1"/>
      <c r="F36" s="1"/>
      <c r="G36" s="1"/>
      <c r="H36" s="1"/>
      <c r="I36" s="1"/>
      <c r="J36" s="1"/>
      <c r="R36" s="34"/>
      <c r="S36" s="34"/>
      <c r="T36" s="34"/>
      <c r="U36" s="34"/>
      <c r="V36" s="34"/>
    </row>
    <row r="37" spans="1:22" ht="20.25" customHeight="1" x14ac:dyDescent="0.4">
      <c r="A37" s="1"/>
      <c r="C37" s="60" t="s">
        <v>39</v>
      </c>
      <c r="D37" s="1"/>
      <c r="E37" s="1"/>
      <c r="F37" s="1"/>
      <c r="G37" s="1"/>
      <c r="H37" s="1"/>
      <c r="I37" s="1"/>
      <c r="J37" s="1"/>
      <c r="R37" s="34"/>
      <c r="S37" s="34"/>
      <c r="T37" s="61"/>
      <c r="U37" s="62"/>
      <c r="V37" s="62"/>
    </row>
    <row r="38" spans="1:22" ht="20.25" customHeight="1" x14ac:dyDescent="0.4">
      <c r="A38" s="1"/>
      <c r="C38" s="60" t="s">
        <v>40</v>
      </c>
      <c r="D38" s="1"/>
      <c r="E38" s="1"/>
      <c r="F38" s="1"/>
      <c r="G38" s="1"/>
      <c r="H38" s="1"/>
      <c r="I38" s="1"/>
      <c r="J38" s="1"/>
      <c r="R38" s="34"/>
      <c r="S38" s="34"/>
      <c r="T38" s="61"/>
      <c r="U38" s="62"/>
      <c r="V38" s="62"/>
    </row>
    <row r="39" spans="1:22" ht="20.25" customHeight="1" x14ac:dyDescent="0.4">
      <c r="A39" s="1"/>
      <c r="C39" s="41" t="s">
        <v>240</v>
      </c>
      <c r="D39" s="1"/>
      <c r="E39" s="1"/>
      <c r="F39" s="1"/>
      <c r="G39" s="1"/>
      <c r="H39" s="1"/>
      <c r="I39" s="1"/>
      <c r="J39" s="1"/>
      <c r="R39" s="34"/>
      <c r="S39" s="34"/>
      <c r="T39" s="62"/>
      <c r="U39" s="62"/>
      <c r="V39" s="62"/>
    </row>
    <row r="40" spans="1:22" ht="20.25" customHeight="1" x14ac:dyDescent="0.4">
      <c r="A40" s="1"/>
      <c r="C40" s="41" t="s">
        <v>41</v>
      </c>
      <c r="D40" s="49"/>
      <c r="E40" s="49"/>
      <c r="F40" s="49"/>
      <c r="G40" s="49"/>
      <c r="H40" s="49"/>
      <c r="I40" s="49"/>
      <c r="J40" s="49"/>
      <c r="R40" s="34"/>
      <c r="S40" s="34"/>
      <c r="T40" s="62"/>
      <c r="U40" s="62"/>
      <c r="V40" s="62"/>
    </row>
    <row r="41" spans="1:22" ht="39.6" customHeight="1" x14ac:dyDescent="0.4">
      <c r="A41" s="1"/>
      <c r="C41" s="201" t="s">
        <v>42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</row>
    <row r="42" spans="1:22" ht="19.899999999999999" customHeight="1" x14ac:dyDescent="0.4">
      <c r="A42" s="1"/>
      <c r="C42" s="63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20.25" customHeight="1" x14ac:dyDescent="0.4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1"/>
      <c r="L43" s="31"/>
      <c r="M43" s="31"/>
      <c r="N43" s="31"/>
      <c r="O43" s="64"/>
      <c r="P43" s="64"/>
      <c r="Q43" s="33"/>
      <c r="R43" s="31"/>
      <c r="S43" s="31"/>
      <c r="T43" s="31"/>
      <c r="U43" s="31"/>
      <c r="V43" s="31"/>
    </row>
    <row r="44" spans="1:22" ht="20.25" customHeight="1" x14ac:dyDescent="0.4">
      <c r="A44" s="1"/>
      <c r="C44" s="2" t="s">
        <v>43</v>
      </c>
      <c r="D44" s="3"/>
      <c r="E44" s="3"/>
      <c r="F44" s="3"/>
      <c r="G44" s="3"/>
      <c r="H44" s="3"/>
      <c r="I44" s="3"/>
      <c r="J44" s="3"/>
    </row>
    <row r="45" spans="1:22" ht="20.25" customHeight="1" x14ac:dyDescent="0.4">
      <c r="A45" s="1"/>
      <c r="B45" s="203" t="s">
        <v>235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>
        <f>C49</f>
        <v>0</v>
      </c>
      <c r="V45" s="203"/>
    </row>
    <row r="46" spans="1:22" ht="20.25" customHeight="1" x14ac:dyDescent="0.4">
      <c r="A46" s="1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</row>
    <row r="47" spans="1:22" ht="9" customHeight="1" thickBot="1" x14ac:dyDescent="0.45">
      <c r="A47" s="1"/>
      <c r="K47" s="65"/>
      <c r="L47" s="65"/>
      <c r="M47" s="65"/>
      <c r="N47" s="65"/>
      <c r="O47" s="65"/>
      <c r="P47" s="65"/>
      <c r="Q47" s="65"/>
      <c r="R47" s="65"/>
      <c r="S47" s="65"/>
      <c r="T47" s="65"/>
    </row>
    <row r="48" spans="1:22" ht="18.75" customHeight="1" x14ac:dyDescent="0.4">
      <c r="A48" s="1"/>
      <c r="B48" s="66" t="s">
        <v>44</v>
      </c>
      <c r="C48" s="67" t="s">
        <v>45</v>
      </c>
      <c r="D48" s="68"/>
      <c r="E48" s="68"/>
      <c r="F48" s="68"/>
      <c r="G48" s="68"/>
      <c r="H48" s="68"/>
      <c r="I48" s="68"/>
      <c r="J48" s="68"/>
      <c r="K48" s="69" t="s">
        <v>46</v>
      </c>
      <c r="L48" s="67" t="s">
        <v>3</v>
      </c>
      <c r="M48" s="204" t="s">
        <v>4</v>
      </c>
      <c r="N48" s="205"/>
      <c r="O48" s="205"/>
      <c r="P48" s="70" t="s">
        <v>5</v>
      </c>
      <c r="Q48" s="71" t="s">
        <v>47</v>
      </c>
      <c r="R48" s="71" t="s">
        <v>48</v>
      </c>
      <c r="S48" s="71" t="s">
        <v>8</v>
      </c>
      <c r="T48" s="206" t="s">
        <v>49</v>
      </c>
      <c r="U48" s="207"/>
      <c r="V48" s="72" t="s">
        <v>50</v>
      </c>
    </row>
    <row r="49" spans="1:26" ht="37.5" customHeight="1" thickBot="1" x14ac:dyDescent="0.45">
      <c r="A49" s="1"/>
      <c r="B49" s="73"/>
      <c r="C49" s="74"/>
      <c r="D49" s="75"/>
      <c r="E49" s="75"/>
      <c r="F49" s="75"/>
      <c r="G49" s="75"/>
      <c r="H49" s="75"/>
      <c r="I49" s="75"/>
      <c r="J49" s="75"/>
      <c r="K49" s="76"/>
      <c r="L49" s="77"/>
      <c r="M49" s="208"/>
      <c r="N49" s="209"/>
      <c r="O49" s="210"/>
      <c r="P49" s="78"/>
      <c r="Q49" s="76"/>
      <c r="R49" s="76"/>
      <c r="S49" s="77"/>
      <c r="T49" s="211"/>
      <c r="U49" s="212"/>
      <c r="V49" s="79"/>
    </row>
    <row r="50" spans="1:26" ht="3" customHeight="1" thickBot="1" x14ac:dyDescent="0.45">
      <c r="A50" s="1"/>
    </row>
    <row r="51" spans="1:26" ht="20.25" customHeight="1" x14ac:dyDescent="0.4">
      <c r="A51" s="1"/>
      <c r="C51" s="80" t="s">
        <v>51</v>
      </c>
      <c r="D51" s="81"/>
      <c r="E51" s="81"/>
      <c r="F51" s="81"/>
      <c r="G51" s="81"/>
      <c r="H51" s="81"/>
      <c r="I51" s="81"/>
      <c r="J51" s="81"/>
      <c r="K51" s="213" t="s">
        <v>10</v>
      </c>
      <c r="L51" s="214"/>
      <c r="M51" s="82" t="s">
        <v>11</v>
      </c>
      <c r="N51" s="83" t="s">
        <v>12</v>
      </c>
      <c r="O51" s="215" t="s">
        <v>13</v>
      </c>
      <c r="P51" s="216"/>
      <c r="Q51" s="216"/>
      <c r="R51" s="217"/>
      <c r="S51" s="218" t="s">
        <v>52</v>
      </c>
      <c r="T51" s="205"/>
      <c r="U51" s="205"/>
      <c r="V51" s="219"/>
    </row>
    <row r="52" spans="1:26" ht="28.5" customHeight="1" thickBot="1" x14ac:dyDescent="0.45">
      <c r="A52" s="1"/>
      <c r="C52" s="84" t="s">
        <v>53</v>
      </c>
      <c r="D52" s="85"/>
      <c r="E52" s="85"/>
      <c r="F52" s="85"/>
      <c r="G52" s="85"/>
      <c r="H52" s="85"/>
      <c r="I52" s="85"/>
      <c r="J52" s="85"/>
      <c r="K52" s="194">
        <f>COUNTA(K58:K156)</f>
        <v>0</v>
      </c>
      <c r="L52" s="195"/>
      <c r="M52" s="25">
        <f>COUNTIF(N58:N156,"男")</f>
        <v>0</v>
      </c>
      <c r="N52" s="25">
        <f>COUNTIF(N58:N156,"女")</f>
        <v>0</v>
      </c>
      <c r="O52" s="196">
        <f>K52*2000</f>
        <v>0</v>
      </c>
      <c r="P52" s="194"/>
      <c r="Q52" s="194"/>
      <c r="R52" s="86" t="s">
        <v>15</v>
      </c>
      <c r="S52" s="197"/>
      <c r="T52" s="198"/>
      <c r="U52" s="198"/>
      <c r="V52" s="199"/>
    </row>
    <row r="53" spans="1:26" ht="5.25" customHeight="1" thickBot="1" x14ac:dyDescent="0.45">
      <c r="C53" s="87"/>
      <c r="D53" s="87"/>
      <c r="E53" s="87"/>
      <c r="F53" s="87"/>
      <c r="G53" s="87"/>
      <c r="H53" s="87"/>
      <c r="I53" s="87"/>
      <c r="J53" s="87"/>
      <c r="K53" s="88"/>
      <c r="L53" s="88"/>
      <c r="M53" s="88"/>
      <c r="N53" s="88"/>
      <c r="O53" s="88"/>
      <c r="P53" s="88"/>
      <c r="Q53" s="89"/>
      <c r="R53" s="89"/>
      <c r="S53" s="90"/>
      <c r="T53" s="57"/>
      <c r="U53" s="91"/>
      <c r="V53" s="91"/>
    </row>
    <row r="54" spans="1:26" ht="28.5" customHeight="1" thickBot="1" x14ac:dyDescent="0.45">
      <c r="C54" s="92" t="s">
        <v>54</v>
      </c>
      <c r="D54" s="93"/>
      <c r="E54" s="93"/>
      <c r="F54" s="93"/>
      <c r="G54" s="93"/>
      <c r="H54" s="93"/>
      <c r="I54" s="93"/>
      <c r="J54" s="93"/>
      <c r="K54" s="94" t="s">
        <v>55</v>
      </c>
      <c r="L54" s="95"/>
      <c r="M54" s="184" t="s">
        <v>56</v>
      </c>
      <c r="N54" s="185"/>
      <c r="O54" s="186"/>
      <c r="P54" s="187"/>
      <c r="Q54" s="187"/>
      <c r="R54" s="96" t="s">
        <v>57</v>
      </c>
      <c r="S54" s="70" t="s">
        <v>58</v>
      </c>
      <c r="T54" s="188"/>
      <c r="U54" s="188"/>
      <c r="V54" s="189"/>
    </row>
    <row r="55" spans="1:26" ht="22.5" customHeight="1" thickBot="1" x14ac:dyDescent="0.45">
      <c r="C55" s="97"/>
      <c r="D55" s="87"/>
      <c r="E55" s="87"/>
      <c r="F55" s="87"/>
      <c r="G55" s="87"/>
      <c r="H55" s="87"/>
      <c r="I55" s="87"/>
      <c r="J55" s="87"/>
      <c r="K55" s="88"/>
      <c r="L55" s="88"/>
      <c r="M55" s="98"/>
      <c r="Q55" s="99"/>
      <c r="R55" s="99"/>
      <c r="S55" s="100" t="s">
        <v>59</v>
      </c>
      <c r="T55" s="190"/>
      <c r="U55" s="191"/>
      <c r="V55" s="192"/>
    </row>
    <row r="56" spans="1:26" ht="7.5" customHeight="1" thickBot="1" x14ac:dyDescent="0.45"/>
    <row r="57" spans="1:26" s="51" customFormat="1" ht="39.75" customHeight="1" x14ac:dyDescent="0.4">
      <c r="A57" s="101" t="s">
        <v>60</v>
      </c>
      <c r="B57" s="102" t="s">
        <v>61</v>
      </c>
      <c r="C57" s="103" t="s">
        <v>62</v>
      </c>
      <c r="D57" s="104"/>
      <c r="E57" s="104"/>
      <c r="F57" s="104"/>
      <c r="G57" s="104"/>
      <c r="H57" s="104"/>
      <c r="I57" s="104"/>
      <c r="J57" s="104"/>
      <c r="K57" s="105" t="s">
        <v>63</v>
      </c>
      <c r="L57" s="106" t="s">
        <v>64</v>
      </c>
      <c r="M57" s="107" t="s">
        <v>65</v>
      </c>
      <c r="N57" s="108" t="s">
        <v>66</v>
      </c>
      <c r="O57" s="108" t="s">
        <v>67</v>
      </c>
      <c r="P57" s="109" t="s">
        <v>68</v>
      </c>
      <c r="Q57" s="108" t="s">
        <v>69</v>
      </c>
      <c r="R57" s="108" t="s">
        <v>70</v>
      </c>
      <c r="S57" s="108" t="s">
        <v>71</v>
      </c>
      <c r="T57" s="70" t="s">
        <v>72</v>
      </c>
      <c r="U57" s="110" t="s">
        <v>73</v>
      </c>
      <c r="V57" s="111" t="s">
        <v>74</v>
      </c>
      <c r="W57" s="112" t="s">
        <v>55</v>
      </c>
      <c r="X57" s="113" t="s">
        <v>56</v>
      </c>
      <c r="Y57" s="113" t="s">
        <v>75</v>
      </c>
      <c r="Z57" s="114" t="s">
        <v>76</v>
      </c>
    </row>
    <row r="58" spans="1:26" s="130" customFormat="1" ht="25.5" customHeight="1" x14ac:dyDescent="0.4">
      <c r="A58" s="115" t="str">
        <f>$C$52</f>
        <v>受番</v>
      </c>
      <c r="B58" s="116" t="s">
        <v>77</v>
      </c>
      <c r="C58" s="117" t="str">
        <f>CONCATENATE($C$52,"-",B58)</f>
        <v>受番-01</v>
      </c>
      <c r="D58" s="118">
        <f>K$49</f>
        <v>0</v>
      </c>
      <c r="E58" s="118">
        <f>L$49</f>
        <v>0</v>
      </c>
      <c r="F58" s="118">
        <f>M$49</f>
        <v>0</v>
      </c>
      <c r="G58" s="118">
        <f>Q$49</f>
        <v>0</v>
      </c>
      <c r="H58" s="118">
        <f>R$49</f>
        <v>0</v>
      </c>
      <c r="I58" s="118">
        <f>S$49</f>
        <v>0</v>
      </c>
      <c r="J58" s="118">
        <f>T$49</f>
        <v>0</v>
      </c>
      <c r="K58" s="119"/>
      <c r="L58" s="120"/>
      <c r="M58" s="121"/>
      <c r="N58" s="122"/>
      <c r="O58" s="122"/>
      <c r="P58" s="121"/>
      <c r="Q58" s="123"/>
      <c r="R58" s="121"/>
      <c r="S58" s="121"/>
      <c r="T58" s="124"/>
      <c r="U58" s="125"/>
      <c r="V58" s="126"/>
      <c r="W58" s="127">
        <f>$L$54</f>
        <v>0</v>
      </c>
      <c r="X58" s="128">
        <f>$O$54</f>
        <v>0</v>
      </c>
      <c r="Y58" s="128">
        <f>$T$54</f>
        <v>0</v>
      </c>
      <c r="Z58" s="129">
        <f>$T$55</f>
        <v>0</v>
      </c>
    </row>
    <row r="59" spans="1:26" s="130" customFormat="1" ht="25.5" customHeight="1" x14ac:dyDescent="0.4">
      <c r="A59" s="115" t="str">
        <f t="shared" ref="A59:A122" si="0">$C$52</f>
        <v>受番</v>
      </c>
      <c r="B59" s="116" t="s">
        <v>78</v>
      </c>
      <c r="C59" s="117" t="str">
        <f t="shared" ref="C59:C122" si="1">CONCATENATE($C$52,"-",B59)</f>
        <v>受番-02</v>
      </c>
      <c r="D59" s="118">
        <f t="shared" ref="D59:F122" si="2">K$49</f>
        <v>0</v>
      </c>
      <c r="E59" s="118">
        <f t="shared" si="2"/>
        <v>0</v>
      </c>
      <c r="F59" s="118">
        <f t="shared" si="2"/>
        <v>0</v>
      </c>
      <c r="G59" s="118">
        <f t="shared" ref="G59:J122" si="3">Q$49</f>
        <v>0</v>
      </c>
      <c r="H59" s="118">
        <f t="shared" si="3"/>
        <v>0</v>
      </c>
      <c r="I59" s="118">
        <f t="shared" si="3"/>
        <v>0</v>
      </c>
      <c r="J59" s="118">
        <f t="shared" si="3"/>
        <v>0</v>
      </c>
      <c r="K59" s="119"/>
      <c r="L59" s="120"/>
      <c r="M59" s="121"/>
      <c r="N59" s="122"/>
      <c r="O59" s="122"/>
      <c r="P59" s="121"/>
      <c r="Q59" s="123"/>
      <c r="R59" s="121"/>
      <c r="S59" s="121"/>
      <c r="T59" s="124"/>
      <c r="U59" s="125"/>
      <c r="V59" s="126"/>
      <c r="W59" s="127">
        <f t="shared" ref="W59:W122" si="4">$L$54</f>
        <v>0</v>
      </c>
      <c r="X59" s="128">
        <f t="shared" ref="X59:X122" si="5">$O$54</f>
        <v>0</v>
      </c>
      <c r="Y59" s="128">
        <f t="shared" ref="Y59:Y122" si="6">$T$54</f>
        <v>0</v>
      </c>
      <c r="Z59" s="129">
        <f t="shared" ref="Z59:Z122" si="7">$T$55</f>
        <v>0</v>
      </c>
    </row>
    <row r="60" spans="1:26" s="130" customFormat="1" ht="25.5" customHeight="1" x14ac:dyDescent="0.4">
      <c r="A60" s="115" t="str">
        <f t="shared" si="0"/>
        <v>受番</v>
      </c>
      <c r="B60" s="116" t="s">
        <v>79</v>
      </c>
      <c r="C60" s="117" t="str">
        <f t="shared" si="1"/>
        <v>受番-03</v>
      </c>
      <c r="D60" s="118">
        <f t="shared" si="2"/>
        <v>0</v>
      </c>
      <c r="E60" s="118">
        <f t="shared" si="2"/>
        <v>0</v>
      </c>
      <c r="F60" s="118">
        <f t="shared" si="2"/>
        <v>0</v>
      </c>
      <c r="G60" s="118">
        <f t="shared" si="3"/>
        <v>0</v>
      </c>
      <c r="H60" s="118">
        <f t="shared" si="3"/>
        <v>0</v>
      </c>
      <c r="I60" s="118">
        <f t="shared" si="3"/>
        <v>0</v>
      </c>
      <c r="J60" s="118">
        <f t="shared" si="3"/>
        <v>0</v>
      </c>
      <c r="K60" s="119"/>
      <c r="L60" s="120"/>
      <c r="M60" s="121"/>
      <c r="N60" s="122"/>
      <c r="O60" s="122"/>
      <c r="P60" s="121"/>
      <c r="Q60" s="123"/>
      <c r="R60" s="121"/>
      <c r="S60" s="121"/>
      <c r="T60" s="124"/>
      <c r="U60" s="125"/>
      <c r="V60" s="126"/>
      <c r="W60" s="127">
        <f t="shared" si="4"/>
        <v>0</v>
      </c>
      <c r="X60" s="128">
        <f t="shared" si="5"/>
        <v>0</v>
      </c>
      <c r="Y60" s="128">
        <f t="shared" si="6"/>
        <v>0</v>
      </c>
      <c r="Z60" s="129">
        <f t="shared" si="7"/>
        <v>0</v>
      </c>
    </row>
    <row r="61" spans="1:26" s="130" customFormat="1" ht="25.5" customHeight="1" x14ac:dyDescent="0.4">
      <c r="A61" s="115" t="str">
        <f t="shared" si="0"/>
        <v>受番</v>
      </c>
      <c r="B61" s="116" t="s">
        <v>80</v>
      </c>
      <c r="C61" s="117" t="str">
        <f t="shared" si="1"/>
        <v>受番-04</v>
      </c>
      <c r="D61" s="118">
        <f t="shared" si="2"/>
        <v>0</v>
      </c>
      <c r="E61" s="118">
        <f t="shared" si="2"/>
        <v>0</v>
      </c>
      <c r="F61" s="118">
        <f t="shared" si="2"/>
        <v>0</v>
      </c>
      <c r="G61" s="118">
        <f t="shared" si="3"/>
        <v>0</v>
      </c>
      <c r="H61" s="118">
        <f t="shared" si="3"/>
        <v>0</v>
      </c>
      <c r="I61" s="118">
        <f t="shared" si="3"/>
        <v>0</v>
      </c>
      <c r="J61" s="118">
        <f t="shared" si="3"/>
        <v>0</v>
      </c>
      <c r="K61" s="119"/>
      <c r="L61" s="120"/>
      <c r="M61" s="121"/>
      <c r="N61" s="122"/>
      <c r="O61" s="122"/>
      <c r="P61" s="121"/>
      <c r="Q61" s="123"/>
      <c r="R61" s="121"/>
      <c r="S61" s="121"/>
      <c r="T61" s="124"/>
      <c r="U61" s="125"/>
      <c r="V61" s="126"/>
      <c r="W61" s="127">
        <f t="shared" si="4"/>
        <v>0</v>
      </c>
      <c r="X61" s="128">
        <f t="shared" si="5"/>
        <v>0</v>
      </c>
      <c r="Y61" s="128">
        <f t="shared" si="6"/>
        <v>0</v>
      </c>
      <c r="Z61" s="129">
        <f t="shared" si="7"/>
        <v>0</v>
      </c>
    </row>
    <row r="62" spans="1:26" s="130" customFormat="1" ht="25.5" customHeight="1" x14ac:dyDescent="0.4">
      <c r="A62" s="115" t="str">
        <f t="shared" si="0"/>
        <v>受番</v>
      </c>
      <c r="B62" s="116" t="s">
        <v>81</v>
      </c>
      <c r="C62" s="117" t="str">
        <f t="shared" si="1"/>
        <v>受番-05</v>
      </c>
      <c r="D62" s="118">
        <f t="shared" si="2"/>
        <v>0</v>
      </c>
      <c r="E62" s="118">
        <f t="shared" si="2"/>
        <v>0</v>
      </c>
      <c r="F62" s="118">
        <f t="shared" si="2"/>
        <v>0</v>
      </c>
      <c r="G62" s="118">
        <f t="shared" si="3"/>
        <v>0</v>
      </c>
      <c r="H62" s="118">
        <f t="shared" si="3"/>
        <v>0</v>
      </c>
      <c r="I62" s="118">
        <f t="shared" si="3"/>
        <v>0</v>
      </c>
      <c r="J62" s="118">
        <f t="shared" si="3"/>
        <v>0</v>
      </c>
      <c r="K62" s="119"/>
      <c r="L62" s="120"/>
      <c r="M62" s="121"/>
      <c r="N62" s="122"/>
      <c r="O62" s="122"/>
      <c r="P62" s="121"/>
      <c r="Q62" s="123"/>
      <c r="R62" s="121"/>
      <c r="S62" s="121"/>
      <c r="T62" s="124"/>
      <c r="U62" s="125"/>
      <c r="V62" s="126"/>
      <c r="W62" s="127">
        <f t="shared" si="4"/>
        <v>0</v>
      </c>
      <c r="X62" s="128">
        <f t="shared" si="5"/>
        <v>0</v>
      </c>
      <c r="Y62" s="128">
        <f t="shared" si="6"/>
        <v>0</v>
      </c>
      <c r="Z62" s="129">
        <f t="shared" si="7"/>
        <v>0</v>
      </c>
    </row>
    <row r="63" spans="1:26" s="130" customFormat="1" ht="25.5" customHeight="1" x14ac:dyDescent="0.4">
      <c r="A63" s="115" t="str">
        <f t="shared" si="0"/>
        <v>受番</v>
      </c>
      <c r="B63" s="116" t="s">
        <v>82</v>
      </c>
      <c r="C63" s="117" t="str">
        <f t="shared" si="1"/>
        <v>受番-06</v>
      </c>
      <c r="D63" s="118">
        <f t="shared" si="2"/>
        <v>0</v>
      </c>
      <c r="E63" s="118">
        <f t="shared" si="2"/>
        <v>0</v>
      </c>
      <c r="F63" s="118">
        <f t="shared" si="2"/>
        <v>0</v>
      </c>
      <c r="G63" s="118">
        <f t="shared" si="3"/>
        <v>0</v>
      </c>
      <c r="H63" s="118">
        <f t="shared" si="3"/>
        <v>0</v>
      </c>
      <c r="I63" s="118">
        <f t="shared" si="3"/>
        <v>0</v>
      </c>
      <c r="J63" s="118">
        <f t="shared" si="3"/>
        <v>0</v>
      </c>
      <c r="K63" s="119"/>
      <c r="L63" s="120"/>
      <c r="M63" s="121"/>
      <c r="N63" s="122"/>
      <c r="O63" s="122"/>
      <c r="P63" s="121"/>
      <c r="Q63" s="123"/>
      <c r="R63" s="121"/>
      <c r="S63" s="121"/>
      <c r="T63" s="124"/>
      <c r="U63" s="125"/>
      <c r="V63" s="126"/>
      <c r="W63" s="127">
        <f t="shared" si="4"/>
        <v>0</v>
      </c>
      <c r="X63" s="128">
        <f t="shared" si="5"/>
        <v>0</v>
      </c>
      <c r="Y63" s="128">
        <f t="shared" si="6"/>
        <v>0</v>
      </c>
      <c r="Z63" s="129">
        <f t="shared" si="7"/>
        <v>0</v>
      </c>
    </row>
    <row r="64" spans="1:26" s="130" customFormat="1" ht="25.5" customHeight="1" x14ac:dyDescent="0.4">
      <c r="A64" s="115" t="str">
        <f t="shared" si="0"/>
        <v>受番</v>
      </c>
      <c r="B64" s="116" t="s">
        <v>83</v>
      </c>
      <c r="C64" s="117" t="str">
        <f t="shared" si="1"/>
        <v>受番-07</v>
      </c>
      <c r="D64" s="118">
        <f t="shared" si="2"/>
        <v>0</v>
      </c>
      <c r="E64" s="118">
        <f t="shared" si="2"/>
        <v>0</v>
      </c>
      <c r="F64" s="118">
        <f t="shared" si="2"/>
        <v>0</v>
      </c>
      <c r="G64" s="118">
        <f t="shared" si="3"/>
        <v>0</v>
      </c>
      <c r="H64" s="118">
        <f t="shared" si="3"/>
        <v>0</v>
      </c>
      <c r="I64" s="118">
        <f t="shared" si="3"/>
        <v>0</v>
      </c>
      <c r="J64" s="118">
        <f t="shared" si="3"/>
        <v>0</v>
      </c>
      <c r="K64" s="131"/>
      <c r="L64" s="120"/>
      <c r="M64" s="121"/>
      <c r="N64" s="122"/>
      <c r="O64" s="122"/>
      <c r="P64" s="121"/>
      <c r="Q64" s="123"/>
      <c r="R64" s="121"/>
      <c r="S64" s="121"/>
      <c r="T64" s="124"/>
      <c r="U64" s="125"/>
      <c r="V64" s="126"/>
      <c r="W64" s="127">
        <f t="shared" si="4"/>
        <v>0</v>
      </c>
      <c r="X64" s="128">
        <f t="shared" si="5"/>
        <v>0</v>
      </c>
      <c r="Y64" s="128">
        <f t="shared" si="6"/>
        <v>0</v>
      </c>
      <c r="Z64" s="129">
        <f t="shared" si="7"/>
        <v>0</v>
      </c>
    </row>
    <row r="65" spans="1:26" s="130" customFormat="1" ht="25.5" customHeight="1" x14ac:dyDescent="0.4">
      <c r="A65" s="115" t="str">
        <f t="shared" si="0"/>
        <v>受番</v>
      </c>
      <c r="B65" s="116" t="s">
        <v>84</v>
      </c>
      <c r="C65" s="117" t="str">
        <f t="shared" si="1"/>
        <v>受番-08</v>
      </c>
      <c r="D65" s="118">
        <f t="shared" si="2"/>
        <v>0</v>
      </c>
      <c r="E65" s="118">
        <f t="shared" si="2"/>
        <v>0</v>
      </c>
      <c r="F65" s="118">
        <f t="shared" si="2"/>
        <v>0</v>
      </c>
      <c r="G65" s="118">
        <f t="shared" si="3"/>
        <v>0</v>
      </c>
      <c r="H65" s="118">
        <f t="shared" si="3"/>
        <v>0</v>
      </c>
      <c r="I65" s="118">
        <f t="shared" si="3"/>
        <v>0</v>
      </c>
      <c r="J65" s="118">
        <f t="shared" si="3"/>
        <v>0</v>
      </c>
      <c r="K65" s="132"/>
      <c r="L65" s="120"/>
      <c r="M65" s="121"/>
      <c r="N65" s="122"/>
      <c r="O65" s="122"/>
      <c r="P65" s="121"/>
      <c r="Q65" s="123"/>
      <c r="R65" s="121"/>
      <c r="S65" s="121"/>
      <c r="T65" s="124"/>
      <c r="U65" s="125"/>
      <c r="V65" s="126"/>
      <c r="W65" s="127">
        <f t="shared" si="4"/>
        <v>0</v>
      </c>
      <c r="X65" s="128">
        <f t="shared" si="5"/>
        <v>0</v>
      </c>
      <c r="Y65" s="128">
        <f t="shared" si="6"/>
        <v>0</v>
      </c>
      <c r="Z65" s="129">
        <f t="shared" si="7"/>
        <v>0</v>
      </c>
    </row>
    <row r="66" spans="1:26" s="130" customFormat="1" ht="25.5" customHeight="1" x14ac:dyDescent="0.4">
      <c r="A66" s="115" t="str">
        <f t="shared" si="0"/>
        <v>受番</v>
      </c>
      <c r="B66" s="116" t="s">
        <v>85</v>
      </c>
      <c r="C66" s="117" t="str">
        <f t="shared" si="1"/>
        <v>受番-09</v>
      </c>
      <c r="D66" s="118">
        <f t="shared" si="2"/>
        <v>0</v>
      </c>
      <c r="E66" s="118">
        <f t="shared" si="2"/>
        <v>0</v>
      </c>
      <c r="F66" s="118">
        <f t="shared" si="2"/>
        <v>0</v>
      </c>
      <c r="G66" s="118">
        <f t="shared" si="3"/>
        <v>0</v>
      </c>
      <c r="H66" s="118">
        <f t="shared" si="3"/>
        <v>0</v>
      </c>
      <c r="I66" s="118">
        <f t="shared" si="3"/>
        <v>0</v>
      </c>
      <c r="J66" s="118">
        <f t="shared" si="3"/>
        <v>0</v>
      </c>
      <c r="K66" s="132"/>
      <c r="L66" s="120"/>
      <c r="M66" s="121"/>
      <c r="N66" s="122"/>
      <c r="O66" s="122"/>
      <c r="P66" s="121"/>
      <c r="Q66" s="123"/>
      <c r="R66" s="121"/>
      <c r="S66" s="121"/>
      <c r="T66" s="124"/>
      <c r="U66" s="125"/>
      <c r="V66" s="126"/>
      <c r="W66" s="127">
        <f t="shared" si="4"/>
        <v>0</v>
      </c>
      <c r="X66" s="128">
        <f t="shared" si="5"/>
        <v>0</v>
      </c>
      <c r="Y66" s="128">
        <f t="shared" si="6"/>
        <v>0</v>
      </c>
      <c r="Z66" s="129">
        <f t="shared" si="7"/>
        <v>0</v>
      </c>
    </row>
    <row r="67" spans="1:26" s="130" customFormat="1" ht="25.5" customHeight="1" x14ac:dyDescent="0.4">
      <c r="A67" s="115" t="str">
        <f t="shared" si="0"/>
        <v>受番</v>
      </c>
      <c r="B67" s="116" t="s">
        <v>86</v>
      </c>
      <c r="C67" s="117" t="str">
        <f t="shared" si="1"/>
        <v>受番-10</v>
      </c>
      <c r="D67" s="118">
        <f t="shared" si="2"/>
        <v>0</v>
      </c>
      <c r="E67" s="118">
        <f t="shared" si="2"/>
        <v>0</v>
      </c>
      <c r="F67" s="118">
        <f t="shared" si="2"/>
        <v>0</v>
      </c>
      <c r="G67" s="118">
        <f t="shared" si="3"/>
        <v>0</v>
      </c>
      <c r="H67" s="118">
        <f t="shared" si="3"/>
        <v>0</v>
      </c>
      <c r="I67" s="118">
        <f t="shared" si="3"/>
        <v>0</v>
      </c>
      <c r="J67" s="118">
        <f t="shared" si="3"/>
        <v>0</v>
      </c>
      <c r="K67" s="132"/>
      <c r="L67" s="120"/>
      <c r="M67" s="121"/>
      <c r="N67" s="122"/>
      <c r="O67" s="122"/>
      <c r="P67" s="121"/>
      <c r="Q67" s="123"/>
      <c r="R67" s="121"/>
      <c r="S67" s="121"/>
      <c r="T67" s="124"/>
      <c r="U67" s="125"/>
      <c r="V67" s="126"/>
      <c r="W67" s="127">
        <f t="shared" si="4"/>
        <v>0</v>
      </c>
      <c r="X67" s="128">
        <f t="shared" si="5"/>
        <v>0</v>
      </c>
      <c r="Y67" s="128">
        <f t="shared" si="6"/>
        <v>0</v>
      </c>
      <c r="Z67" s="129">
        <f t="shared" si="7"/>
        <v>0</v>
      </c>
    </row>
    <row r="68" spans="1:26" s="130" customFormat="1" ht="25.5" customHeight="1" x14ac:dyDescent="0.4">
      <c r="A68" s="115" t="str">
        <f t="shared" si="0"/>
        <v>受番</v>
      </c>
      <c r="B68" s="116" t="s">
        <v>87</v>
      </c>
      <c r="C68" s="117" t="str">
        <f t="shared" si="1"/>
        <v>受番-11</v>
      </c>
      <c r="D68" s="118">
        <f t="shared" si="2"/>
        <v>0</v>
      </c>
      <c r="E68" s="118">
        <f t="shared" si="2"/>
        <v>0</v>
      </c>
      <c r="F68" s="118">
        <f t="shared" si="2"/>
        <v>0</v>
      </c>
      <c r="G68" s="118">
        <f t="shared" si="3"/>
        <v>0</v>
      </c>
      <c r="H68" s="118">
        <f t="shared" si="3"/>
        <v>0</v>
      </c>
      <c r="I68" s="118">
        <f t="shared" si="3"/>
        <v>0</v>
      </c>
      <c r="J68" s="118">
        <f t="shared" si="3"/>
        <v>0</v>
      </c>
      <c r="K68" s="132"/>
      <c r="L68" s="120"/>
      <c r="M68" s="121"/>
      <c r="N68" s="122"/>
      <c r="O68" s="122"/>
      <c r="P68" s="121"/>
      <c r="Q68" s="123"/>
      <c r="R68" s="121"/>
      <c r="S68" s="121"/>
      <c r="T68" s="124"/>
      <c r="U68" s="125"/>
      <c r="V68" s="126"/>
      <c r="W68" s="127">
        <f t="shared" si="4"/>
        <v>0</v>
      </c>
      <c r="X68" s="128">
        <f t="shared" si="5"/>
        <v>0</v>
      </c>
      <c r="Y68" s="128">
        <f t="shared" si="6"/>
        <v>0</v>
      </c>
      <c r="Z68" s="129">
        <f t="shared" si="7"/>
        <v>0</v>
      </c>
    </row>
    <row r="69" spans="1:26" s="130" customFormat="1" ht="25.5" customHeight="1" x14ac:dyDescent="0.4">
      <c r="A69" s="115" t="str">
        <f t="shared" si="0"/>
        <v>受番</v>
      </c>
      <c r="B69" s="116" t="s">
        <v>88</v>
      </c>
      <c r="C69" s="117" t="str">
        <f t="shared" si="1"/>
        <v>受番-12</v>
      </c>
      <c r="D69" s="118">
        <f t="shared" si="2"/>
        <v>0</v>
      </c>
      <c r="E69" s="118">
        <f t="shared" si="2"/>
        <v>0</v>
      </c>
      <c r="F69" s="118">
        <f t="shared" si="2"/>
        <v>0</v>
      </c>
      <c r="G69" s="118">
        <f t="shared" si="3"/>
        <v>0</v>
      </c>
      <c r="H69" s="118">
        <f t="shared" si="3"/>
        <v>0</v>
      </c>
      <c r="I69" s="118">
        <f t="shared" si="3"/>
        <v>0</v>
      </c>
      <c r="J69" s="118">
        <f t="shared" si="3"/>
        <v>0</v>
      </c>
      <c r="K69" s="131"/>
      <c r="L69" s="120"/>
      <c r="M69" s="121"/>
      <c r="N69" s="122"/>
      <c r="O69" s="122"/>
      <c r="P69" s="121"/>
      <c r="Q69" s="123"/>
      <c r="R69" s="121"/>
      <c r="S69" s="121"/>
      <c r="T69" s="124"/>
      <c r="U69" s="125"/>
      <c r="V69" s="126"/>
      <c r="W69" s="127">
        <f t="shared" si="4"/>
        <v>0</v>
      </c>
      <c r="X69" s="128">
        <f t="shared" si="5"/>
        <v>0</v>
      </c>
      <c r="Y69" s="128">
        <f t="shared" si="6"/>
        <v>0</v>
      </c>
      <c r="Z69" s="129">
        <f t="shared" si="7"/>
        <v>0</v>
      </c>
    </row>
    <row r="70" spans="1:26" s="130" customFormat="1" ht="25.5" customHeight="1" x14ac:dyDescent="0.4">
      <c r="A70" s="115" t="str">
        <f t="shared" si="0"/>
        <v>受番</v>
      </c>
      <c r="B70" s="116" t="s">
        <v>89</v>
      </c>
      <c r="C70" s="117" t="str">
        <f t="shared" si="1"/>
        <v>受番-13</v>
      </c>
      <c r="D70" s="118">
        <f t="shared" si="2"/>
        <v>0</v>
      </c>
      <c r="E70" s="118">
        <f t="shared" si="2"/>
        <v>0</v>
      </c>
      <c r="F70" s="118">
        <f t="shared" si="2"/>
        <v>0</v>
      </c>
      <c r="G70" s="118">
        <f t="shared" si="3"/>
        <v>0</v>
      </c>
      <c r="H70" s="118">
        <f t="shared" si="3"/>
        <v>0</v>
      </c>
      <c r="I70" s="118">
        <f t="shared" si="3"/>
        <v>0</v>
      </c>
      <c r="J70" s="118">
        <f t="shared" si="3"/>
        <v>0</v>
      </c>
      <c r="K70" s="133"/>
      <c r="L70" s="120"/>
      <c r="M70" s="121"/>
      <c r="N70" s="122"/>
      <c r="O70" s="122"/>
      <c r="P70" s="121"/>
      <c r="Q70" s="123"/>
      <c r="R70" s="121"/>
      <c r="S70" s="121"/>
      <c r="T70" s="124"/>
      <c r="U70" s="125"/>
      <c r="V70" s="126"/>
      <c r="W70" s="127">
        <f t="shared" si="4"/>
        <v>0</v>
      </c>
      <c r="X70" s="128">
        <f t="shared" si="5"/>
        <v>0</v>
      </c>
      <c r="Y70" s="128">
        <f t="shared" si="6"/>
        <v>0</v>
      </c>
      <c r="Z70" s="129">
        <f t="shared" si="7"/>
        <v>0</v>
      </c>
    </row>
    <row r="71" spans="1:26" s="130" customFormat="1" ht="25.5" customHeight="1" x14ac:dyDescent="0.4">
      <c r="A71" s="115" t="str">
        <f t="shared" si="0"/>
        <v>受番</v>
      </c>
      <c r="B71" s="116" t="s">
        <v>90</v>
      </c>
      <c r="C71" s="117" t="str">
        <f t="shared" si="1"/>
        <v>受番-14</v>
      </c>
      <c r="D71" s="118">
        <f t="shared" si="2"/>
        <v>0</v>
      </c>
      <c r="E71" s="118">
        <f t="shared" si="2"/>
        <v>0</v>
      </c>
      <c r="F71" s="118">
        <f t="shared" si="2"/>
        <v>0</v>
      </c>
      <c r="G71" s="118">
        <f t="shared" si="3"/>
        <v>0</v>
      </c>
      <c r="H71" s="118">
        <f t="shared" si="3"/>
        <v>0</v>
      </c>
      <c r="I71" s="118">
        <f t="shared" si="3"/>
        <v>0</v>
      </c>
      <c r="J71" s="118">
        <f t="shared" si="3"/>
        <v>0</v>
      </c>
      <c r="K71" s="131"/>
      <c r="L71" s="120"/>
      <c r="M71" s="121"/>
      <c r="N71" s="122"/>
      <c r="O71" s="122"/>
      <c r="P71" s="121"/>
      <c r="Q71" s="123"/>
      <c r="R71" s="121"/>
      <c r="S71" s="121"/>
      <c r="T71" s="124"/>
      <c r="U71" s="125"/>
      <c r="V71" s="126"/>
      <c r="W71" s="127">
        <f t="shared" si="4"/>
        <v>0</v>
      </c>
      <c r="X71" s="128">
        <f t="shared" si="5"/>
        <v>0</v>
      </c>
      <c r="Y71" s="128">
        <f t="shared" si="6"/>
        <v>0</v>
      </c>
      <c r="Z71" s="129">
        <f t="shared" si="7"/>
        <v>0</v>
      </c>
    </row>
    <row r="72" spans="1:26" s="130" customFormat="1" ht="25.5" customHeight="1" x14ac:dyDescent="0.4">
      <c r="A72" s="115" t="str">
        <f t="shared" si="0"/>
        <v>受番</v>
      </c>
      <c r="B72" s="116" t="s">
        <v>91</v>
      </c>
      <c r="C72" s="117" t="str">
        <f t="shared" si="1"/>
        <v>受番-15</v>
      </c>
      <c r="D72" s="118">
        <f t="shared" si="2"/>
        <v>0</v>
      </c>
      <c r="E72" s="118">
        <f t="shared" si="2"/>
        <v>0</v>
      </c>
      <c r="F72" s="118">
        <f t="shared" si="2"/>
        <v>0</v>
      </c>
      <c r="G72" s="118">
        <f t="shared" si="3"/>
        <v>0</v>
      </c>
      <c r="H72" s="118">
        <f t="shared" si="3"/>
        <v>0</v>
      </c>
      <c r="I72" s="118">
        <f t="shared" si="3"/>
        <v>0</v>
      </c>
      <c r="J72" s="118">
        <f t="shared" si="3"/>
        <v>0</v>
      </c>
      <c r="K72" s="131"/>
      <c r="L72" s="120"/>
      <c r="M72" s="121"/>
      <c r="N72" s="122"/>
      <c r="O72" s="122"/>
      <c r="P72" s="121"/>
      <c r="Q72" s="123"/>
      <c r="R72" s="121"/>
      <c r="S72" s="121"/>
      <c r="T72" s="124"/>
      <c r="U72" s="125"/>
      <c r="V72" s="126"/>
      <c r="W72" s="127">
        <f t="shared" si="4"/>
        <v>0</v>
      </c>
      <c r="X72" s="128">
        <f t="shared" si="5"/>
        <v>0</v>
      </c>
      <c r="Y72" s="128">
        <f t="shared" si="6"/>
        <v>0</v>
      </c>
      <c r="Z72" s="129">
        <f t="shared" si="7"/>
        <v>0</v>
      </c>
    </row>
    <row r="73" spans="1:26" s="130" customFormat="1" ht="25.5" customHeight="1" x14ac:dyDescent="0.4">
      <c r="A73" s="115" t="str">
        <f t="shared" si="0"/>
        <v>受番</v>
      </c>
      <c r="B73" s="116" t="s">
        <v>92</v>
      </c>
      <c r="C73" s="117" t="str">
        <f t="shared" si="1"/>
        <v>受番-16</v>
      </c>
      <c r="D73" s="118">
        <f t="shared" si="2"/>
        <v>0</v>
      </c>
      <c r="E73" s="118">
        <f t="shared" si="2"/>
        <v>0</v>
      </c>
      <c r="F73" s="118">
        <f t="shared" si="2"/>
        <v>0</v>
      </c>
      <c r="G73" s="118">
        <f t="shared" si="3"/>
        <v>0</v>
      </c>
      <c r="H73" s="118">
        <f t="shared" si="3"/>
        <v>0</v>
      </c>
      <c r="I73" s="118">
        <f t="shared" si="3"/>
        <v>0</v>
      </c>
      <c r="J73" s="118">
        <f t="shared" si="3"/>
        <v>0</v>
      </c>
      <c r="K73" s="134"/>
      <c r="L73" s="135"/>
      <c r="M73" s="121"/>
      <c r="N73" s="121"/>
      <c r="O73" s="121"/>
      <c r="P73" s="121"/>
      <c r="Q73" s="123"/>
      <c r="R73" s="121"/>
      <c r="S73" s="121"/>
      <c r="T73" s="124"/>
      <c r="U73" s="125"/>
      <c r="V73" s="126"/>
      <c r="W73" s="127">
        <f t="shared" si="4"/>
        <v>0</v>
      </c>
      <c r="X73" s="128">
        <f t="shared" si="5"/>
        <v>0</v>
      </c>
      <c r="Y73" s="128">
        <f t="shared" si="6"/>
        <v>0</v>
      </c>
      <c r="Z73" s="129">
        <f t="shared" si="7"/>
        <v>0</v>
      </c>
    </row>
    <row r="74" spans="1:26" s="130" customFormat="1" ht="25.5" customHeight="1" x14ac:dyDescent="0.4">
      <c r="A74" s="115" t="str">
        <f t="shared" si="0"/>
        <v>受番</v>
      </c>
      <c r="B74" s="116" t="s">
        <v>93</v>
      </c>
      <c r="C74" s="117" t="str">
        <f t="shared" si="1"/>
        <v>受番-17</v>
      </c>
      <c r="D74" s="118">
        <f t="shared" si="2"/>
        <v>0</v>
      </c>
      <c r="E74" s="118">
        <f t="shared" si="2"/>
        <v>0</v>
      </c>
      <c r="F74" s="118">
        <f t="shared" si="2"/>
        <v>0</v>
      </c>
      <c r="G74" s="118">
        <f t="shared" si="3"/>
        <v>0</v>
      </c>
      <c r="H74" s="118">
        <f t="shared" si="3"/>
        <v>0</v>
      </c>
      <c r="I74" s="118">
        <f t="shared" si="3"/>
        <v>0</v>
      </c>
      <c r="J74" s="118">
        <f t="shared" si="3"/>
        <v>0</v>
      </c>
      <c r="K74" s="134"/>
      <c r="L74" s="135"/>
      <c r="M74" s="121"/>
      <c r="N74" s="121"/>
      <c r="O74" s="121"/>
      <c r="P74" s="121"/>
      <c r="Q74" s="123"/>
      <c r="R74" s="121"/>
      <c r="S74" s="121"/>
      <c r="T74" s="124"/>
      <c r="U74" s="125"/>
      <c r="V74" s="126"/>
      <c r="W74" s="127">
        <f t="shared" si="4"/>
        <v>0</v>
      </c>
      <c r="X74" s="128">
        <f t="shared" si="5"/>
        <v>0</v>
      </c>
      <c r="Y74" s="128">
        <f t="shared" si="6"/>
        <v>0</v>
      </c>
      <c r="Z74" s="129">
        <f t="shared" si="7"/>
        <v>0</v>
      </c>
    </row>
    <row r="75" spans="1:26" s="130" customFormat="1" ht="25.5" customHeight="1" x14ac:dyDescent="0.4">
      <c r="A75" s="115" t="str">
        <f t="shared" si="0"/>
        <v>受番</v>
      </c>
      <c r="B75" s="116" t="s">
        <v>94</v>
      </c>
      <c r="C75" s="117" t="str">
        <f t="shared" si="1"/>
        <v>受番-18</v>
      </c>
      <c r="D75" s="118">
        <f t="shared" si="2"/>
        <v>0</v>
      </c>
      <c r="E75" s="118">
        <f t="shared" si="2"/>
        <v>0</v>
      </c>
      <c r="F75" s="118">
        <f t="shared" si="2"/>
        <v>0</v>
      </c>
      <c r="G75" s="118">
        <f t="shared" si="3"/>
        <v>0</v>
      </c>
      <c r="H75" s="118">
        <f t="shared" si="3"/>
        <v>0</v>
      </c>
      <c r="I75" s="118">
        <f t="shared" si="3"/>
        <v>0</v>
      </c>
      <c r="J75" s="118">
        <f t="shared" si="3"/>
        <v>0</v>
      </c>
      <c r="K75" s="134"/>
      <c r="L75" s="135"/>
      <c r="M75" s="121"/>
      <c r="N75" s="121"/>
      <c r="O75" s="121"/>
      <c r="P75" s="121"/>
      <c r="Q75" s="123"/>
      <c r="R75" s="121"/>
      <c r="S75" s="121"/>
      <c r="T75" s="124"/>
      <c r="U75" s="125"/>
      <c r="V75" s="126"/>
      <c r="W75" s="127">
        <f t="shared" si="4"/>
        <v>0</v>
      </c>
      <c r="X75" s="128">
        <f t="shared" si="5"/>
        <v>0</v>
      </c>
      <c r="Y75" s="128">
        <f t="shared" si="6"/>
        <v>0</v>
      </c>
      <c r="Z75" s="129">
        <f t="shared" si="7"/>
        <v>0</v>
      </c>
    </row>
    <row r="76" spans="1:26" s="130" customFormat="1" ht="25.5" customHeight="1" x14ac:dyDescent="0.4">
      <c r="A76" s="115" t="str">
        <f t="shared" si="0"/>
        <v>受番</v>
      </c>
      <c r="B76" s="116" t="s">
        <v>95</v>
      </c>
      <c r="C76" s="117" t="str">
        <f t="shared" si="1"/>
        <v>受番-19</v>
      </c>
      <c r="D76" s="118">
        <f t="shared" si="2"/>
        <v>0</v>
      </c>
      <c r="E76" s="118">
        <f t="shared" si="2"/>
        <v>0</v>
      </c>
      <c r="F76" s="118">
        <f t="shared" si="2"/>
        <v>0</v>
      </c>
      <c r="G76" s="118">
        <f t="shared" si="3"/>
        <v>0</v>
      </c>
      <c r="H76" s="118">
        <f t="shared" si="3"/>
        <v>0</v>
      </c>
      <c r="I76" s="118">
        <f t="shared" si="3"/>
        <v>0</v>
      </c>
      <c r="J76" s="118">
        <f t="shared" si="3"/>
        <v>0</v>
      </c>
      <c r="K76" s="134"/>
      <c r="L76" s="135"/>
      <c r="M76" s="121"/>
      <c r="N76" s="121"/>
      <c r="O76" s="121"/>
      <c r="P76" s="121"/>
      <c r="Q76" s="123"/>
      <c r="R76" s="121"/>
      <c r="S76" s="121"/>
      <c r="T76" s="124"/>
      <c r="U76" s="125"/>
      <c r="V76" s="126"/>
      <c r="W76" s="127">
        <f t="shared" si="4"/>
        <v>0</v>
      </c>
      <c r="X76" s="128">
        <f t="shared" si="5"/>
        <v>0</v>
      </c>
      <c r="Y76" s="128">
        <f t="shared" si="6"/>
        <v>0</v>
      </c>
      <c r="Z76" s="129">
        <f t="shared" si="7"/>
        <v>0</v>
      </c>
    </row>
    <row r="77" spans="1:26" s="130" customFormat="1" ht="25.5" customHeight="1" x14ac:dyDescent="0.4">
      <c r="A77" s="115" t="str">
        <f t="shared" si="0"/>
        <v>受番</v>
      </c>
      <c r="B77" s="116" t="s">
        <v>96</v>
      </c>
      <c r="C77" s="117" t="str">
        <f t="shared" si="1"/>
        <v>受番-20</v>
      </c>
      <c r="D77" s="118">
        <f t="shared" si="2"/>
        <v>0</v>
      </c>
      <c r="E77" s="118">
        <f t="shared" si="2"/>
        <v>0</v>
      </c>
      <c r="F77" s="118">
        <f t="shared" si="2"/>
        <v>0</v>
      </c>
      <c r="G77" s="118">
        <f t="shared" si="3"/>
        <v>0</v>
      </c>
      <c r="H77" s="118">
        <f t="shared" si="3"/>
        <v>0</v>
      </c>
      <c r="I77" s="118">
        <f t="shared" si="3"/>
        <v>0</v>
      </c>
      <c r="J77" s="118">
        <f t="shared" si="3"/>
        <v>0</v>
      </c>
      <c r="K77" s="134"/>
      <c r="L77" s="135"/>
      <c r="M77" s="121"/>
      <c r="N77" s="121"/>
      <c r="O77" s="121"/>
      <c r="P77" s="121"/>
      <c r="Q77" s="123"/>
      <c r="R77" s="121"/>
      <c r="S77" s="121"/>
      <c r="T77" s="124"/>
      <c r="U77" s="125"/>
      <c r="V77" s="126"/>
      <c r="W77" s="127">
        <f t="shared" si="4"/>
        <v>0</v>
      </c>
      <c r="X77" s="128">
        <f t="shared" si="5"/>
        <v>0</v>
      </c>
      <c r="Y77" s="128">
        <f t="shared" si="6"/>
        <v>0</v>
      </c>
      <c r="Z77" s="129">
        <f t="shared" si="7"/>
        <v>0</v>
      </c>
    </row>
    <row r="78" spans="1:26" s="130" customFormat="1" ht="25.5" customHeight="1" x14ac:dyDescent="0.4">
      <c r="A78" s="115" t="str">
        <f t="shared" si="0"/>
        <v>受番</v>
      </c>
      <c r="B78" s="116" t="s">
        <v>97</v>
      </c>
      <c r="C78" s="117" t="str">
        <f t="shared" si="1"/>
        <v>受番-21</v>
      </c>
      <c r="D78" s="118">
        <f t="shared" si="2"/>
        <v>0</v>
      </c>
      <c r="E78" s="118">
        <f t="shared" si="2"/>
        <v>0</v>
      </c>
      <c r="F78" s="118">
        <f t="shared" si="2"/>
        <v>0</v>
      </c>
      <c r="G78" s="118">
        <f t="shared" si="3"/>
        <v>0</v>
      </c>
      <c r="H78" s="118">
        <f t="shared" si="3"/>
        <v>0</v>
      </c>
      <c r="I78" s="118">
        <f t="shared" si="3"/>
        <v>0</v>
      </c>
      <c r="J78" s="118">
        <f t="shared" si="3"/>
        <v>0</v>
      </c>
      <c r="K78" s="134"/>
      <c r="L78" s="135"/>
      <c r="M78" s="121"/>
      <c r="N78" s="121"/>
      <c r="O78" s="121"/>
      <c r="P78" s="121"/>
      <c r="Q78" s="123"/>
      <c r="R78" s="121"/>
      <c r="S78" s="121"/>
      <c r="T78" s="124"/>
      <c r="U78" s="125"/>
      <c r="V78" s="126"/>
      <c r="W78" s="127">
        <f t="shared" si="4"/>
        <v>0</v>
      </c>
      <c r="X78" s="128">
        <f t="shared" si="5"/>
        <v>0</v>
      </c>
      <c r="Y78" s="128">
        <f t="shared" si="6"/>
        <v>0</v>
      </c>
      <c r="Z78" s="129">
        <f t="shared" si="7"/>
        <v>0</v>
      </c>
    </row>
    <row r="79" spans="1:26" s="130" customFormat="1" ht="25.5" customHeight="1" x14ac:dyDescent="0.4">
      <c r="A79" s="115" t="str">
        <f t="shared" si="0"/>
        <v>受番</v>
      </c>
      <c r="B79" s="116" t="s">
        <v>98</v>
      </c>
      <c r="C79" s="117" t="str">
        <f t="shared" si="1"/>
        <v>受番-22</v>
      </c>
      <c r="D79" s="118">
        <f t="shared" si="2"/>
        <v>0</v>
      </c>
      <c r="E79" s="118">
        <f t="shared" si="2"/>
        <v>0</v>
      </c>
      <c r="F79" s="118">
        <f t="shared" si="2"/>
        <v>0</v>
      </c>
      <c r="G79" s="118">
        <f t="shared" si="3"/>
        <v>0</v>
      </c>
      <c r="H79" s="118">
        <f t="shared" si="3"/>
        <v>0</v>
      </c>
      <c r="I79" s="118">
        <f t="shared" si="3"/>
        <v>0</v>
      </c>
      <c r="J79" s="118">
        <f t="shared" si="3"/>
        <v>0</v>
      </c>
      <c r="K79" s="134"/>
      <c r="L79" s="135"/>
      <c r="M79" s="121"/>
      <c r="N79" s="121"/>
      <c r="O79" s="121"/>
      <c r="P79" s="121"/>
      <c r="Q79" s="123"/>
      <c r="R79" s="121"/>
      <c r="S79" s="121"/>
      <c r="T79" s="124"/>
      <c r="U79" s="125"/>
      <c r="V79" s="126"/>
      <c r="W79" s="127">
        <f t="shared" si="4"/>
        <v>0</v>
      </c>
      <c r="X79" s="128">
        <f t="shared" si="5"/>
        <v>0</v>
      </c>
      <c r="Y79" s="128">
        <f t="shared" si="6"/>
        <v>0</v>
      </c>
      <c r="Z79" s="129">
        <f t="shared" si="7"/>
        <v>0</v>
      </c>
    </row>
    <row r="80" spans="1:26" s="130" customFormat="1" ht="25.5" customHeight="1" x14ac:dyDescent="0.4">
      <c r="A80" s="115" t="str">
        <f t="shared" si="0"/>
        <v>受番</v>
      </c>
      <c r="B80" s="116" t="s">
        <v>99</v>
      </c>
      <c r="C80" s="117" t="str">
        <f t="shared" si="1"/>
        <v>受番-23</v>
      </c>
      <c r="D80" s="118">
        <f t="shared" si="2"/>
        <v>0</v>
      </c>
      <c r="E80" s="118">
        <f t="shared" si="2"/>
        <v>0</v>
      </c>
      <c r="F80" s="118">
        <f t="shared" si="2"/>
        <v>0</v>
      </c>
      <c r="G80" s="118">
        <f t="shared" si="3"/>
        <v>0</v>
      </c>
      <c r="H80" s="118">
        <f t="shared" si="3"/>
        <v>0</v>
      </c>
      <c r="I80" s="118">
        <f t="shared" si="3"/>
        <v>0</v>
      </c>
      <c r="J80" s="118">
        <f t="shared" si="3"/>
        <v>0</v>
      </c>
      <c r="K80" s="134"/>
      <c r="L80" s="135"/>
      <c r="M80" s="121"/>
      <c r="N80" s="121"/>
      <c r="O80" s="121"/>
      <c r="P80" s="121"/>
      <c r="Q80" s="123"/>
      <c r="R80" s="121"/>
      <c r="S80" s="121"/>
      <c r="T80" s="124"/>
      <c r="U80" s="125"/>
      <c r="V80" s="126"/>
      <c r="W80" s="127">
        <f t="shared" si="4"/>
        <v>0</v>
      </c>
      <c r="X80" s="128">
        <f t="shared" si="5"/>
        <v>0</v>
      </c>
      <c r="Y80" s="128">
        <f t="shared" si="6"/>
        <v>0</v>
      </c>
      <c r="Z80" s="129">
        <f t="shared" si="7"/>
        <v>0</v>
      </c>
    </row>
    <row r="81" spans="1:26" s="130" customFormat="1" ht="25.5" customHeight="1" x14ac:dyDescent="0.4">
      <c r="A81" s="115" t="str">
        <f t="shared" si="0"/>
        <v>受番</v>
      </c>
      <c r="B81" s="116" t="s">
        <v>100</v>
      </c>
      <c r="C81" s="117" t="str">
        <f t="shared" si="1"/>
        <v>受番-24</v>
      </c>
      <c r="D81" s="118">
        <f t="shared" si="2"/>
        <v>0</v>
      </c>
      <c r="E81" s="118">
        <f t="shared" si="2"/>
        <v>0</v>
      </c>
      <c r="F81" s="118">
        <f t="shared" si="2"/>
        <v>0</v>
      </c>
      <c r="G81" s="118">
        <f t="shared" si="3"/>
        <v>0</v>
      </c>
      <c r="H81" s="118">
        <f t="shared" si="3"/>
        <v>0</v>
      </c>
      <c r="I81" s="118">
        <f t="shared" si="3"/>
        <v>0</v>
      </c>
      <c r="J81" s="118">
        <f t="shared" si="3"/>
        <v>0</v>
      </c>
      <c r="K81" s="134"/>
      <c r="L81" s="135"/>
      <c r="M81" s="121"/>
      <c r="N81" s="121"/>
      <c r="O81" s="121"/>
      <c r="P81" s="121"/>
      <c r="Q81" s="123"/>
      <c r="R81" s="121"/>
      <c r="S81" s="121"/>
      <c r="T81" s="124"/>
      <c r="U81" s="125"/>
      <c r="V81" s="126"/>
      <c r="W81" s="127">
        <f t="shared" si="4"/>
        <v>0</v>
      </c>
      <c r="X81" s="128">
        <f t="shared" si="5"/>
        <v>0</v>
      </c>
      <c r="Y81" s="128">
        <f t="shared" si="6"/>
        <v>0</v>
      </c>
      <c r="Z81" s="129">
        <f t="shared" si="7"/>
        <v>0</v>
      </c>
    </row>
    <row r="82" spans="1:26" s="130" customFormat="1" ht="25.5" customHeight="1" x14ac:dyDescent="0.4">
      <c r="A82" s="115" t="str">
        <f t="shared" si="0"/>
        <v>受番</v>
      </c>
      <c r="B82" s="116" t="s">
        <v>101</v>
      </c>
      <c r="C82" s="117" t="str">
        <f t="shared" si="1"/>
        <v>受番-25</v>
      </c>
      <c r="D82" s="118">
        <f t="shared" si="2"/>
        <v>0</v>
      </c>
      <c r="E82" s="118">
        <f t="shared" si="2"/>
        <v>0</v>
      </c>
      <c r="F82" s="118">
        <f t="shared" si="2"/>
        <v>0</v>
      </c>
      <c r="G82" s="118">
        <f t="shared" si="3"/>
        <v>0</v>
      </c>
      <c r="H82" s="118">
        <f t="shared" si="3"/>
        <v>0</v>
      </c>
      <c r="I82" s="118">
        <f t="shared" si="3"/>
        <v>0</v>
      </c>
      <c r="J82" s="118">
        <f t="shared" si="3"/>
        <v>0</v>
      </c>
      <c r="K82" s="134"/>
      <c r="L82" s="135"/>
      <c r="M82" s="121"/>
      <c r="N82" s="121"/>
      <c r="O82" s="121"/>
      <c r="P82" s="121"/>
      <c r="Q82" s="123"/>
      <c r="R82" s="121"/>
      <c r="S82" s="121"/>
      <c r="T82" s="124"/>
      <c r="U82" s="125"/>
      <c r="V82" s="126"/>
      <c r="W82" s="127">
        <f t="shared" si="4"/>
        <v>0</v>
      </c>
      <c r="X82" s="128">
        <f t="shared" si="5"/>
        <v>0</v>
      </c>
      <c r="Y82" s="128">
        <f t="shared" si="6"/>
        <v>0</v>
      </c>
      <c r="Z82" s="129">
        <f t="shared" si="7"/>
        <v>0</v>
      </c>
    </row>
    <row r="83" spans="1:26" s="130" customFormat="1" ht="25.5" customHeight="1" x14ac:dyDescent="0.4">
      <c r="A83" s="115" t="str">
        <f t="shared" si="0"/>
        <v>受番</v>
      </c>
      <c r="B83" s="116" t="s">
        <v>102</v>
      </c>
      <c r="C83" s="117" t="str">
        <f t="shared" si="1"/>
        <v>受番-26</v>
      </c>
      <c r="D83" s="118">
        <f t="shared" si="2"/>
        <v>0</v>
      </c>
      <c r="E83" s="118">
        <f t="shared" si="2"/>
        <v>0</v>
      </c>
      <c r="F83" s="118">
        <f t="shared" si="2"/>
        <v>0</v>
      </c>
      <c r="G83" s="118">
        <f t="shared" si="3"/>
        <v>0</v>
      </c>
      <c r="H83" s="118">
        <f t="shared" si="3"/>
        <v>0</v>
      </c>
      <c r="I83" s="118">
        <f t="shared" si="3"/>
        <v>0</v>
      </c>
      <c r="J83" s="118">
        <f t="shared" si="3"/>
        <v>0</v>
      </c>
      <c r="K83" s="134"/>
      <c r="L83" s="135"/>
      <c r="M83" s="121"/>
      <c r="N83" s="121"/>
      <c r="O83" s="121"/>
      <c r="P83" s="121"/>
      <c r="Q83" s="123"/>
      <c r="R83" s="121"/>
      <c r="S83" s="121"/>
      <c r="T83" s="124"/>
      <c r="U83" s="125"/>
      <c r="V83" s="126"/>
      <c r="W83" s="127">
        <f t="shared" si="4"/>
        <v>0</v>
      </c>
      <c r="X83" s="128">
        <f t="shared" si="5"/>
        <v>0</v>
      </c>
      <c r="Y83" s="128">
        <f t="shared" si="6"/>
        <v>0</v>
      </c>
      <c r="Z83" s="129">
        <f t="shared" si="7"/>
        <v>0</v>
      </c>
    </row>
    <row r="84" spans="1:26" s="130" customFormat="1" ht="25.5" customHeight="1" x14ac:dyDescent="0.4">
      <c r="A84" s="115" t="str">
        <f t="shared" si="0"/>
        <v>受番</v>
      </c>
      <c r="B84" s="116" t="s">
        <v>103</v>
      </c>
      <c r="C84" s="117" t="str">
        <f t="shared" si="1"/>
        <v>受番-27</v>
      </c>
      <c r="D84" s="118">
        <f t="shared" si="2"/>
        <v>0</v>
      </c>
      <c r="E84" s="118">
        <f t="shared" si="2"/>
        <v>0</v>
      </c>
      <c r="F84" s="118">
        <f t="shared" si="2"/>
        <v>0</v>
      </c>
      <c r="G84" s="118">
        <f t="shared" si="3"/>
        <v>0</v>
      </c>
      <c r="H84" s="118">
        <f t="shared" si="3"/>
        <v>0</v>
      </c>
      <c r="I84" s="118">
        <f t="shared" si="3"/>
        <v>0</v>
      </c>
      <c r="J84" s="118">
        <f t="shared" si="3"/>
        <v>0</v>
      </c>
      <c r="K84" s="134"/>
      <c r="L84" s="135"/>
      <c r="M84" s="121"/>
      <c r="N84" s="121"/>
      <c r="O84" s="121"/>
      <c r="P84" s="121"/>
      <c r="Q84" s="123"/>
      <c r="R84" s="121"/>
      <c r="S84" s="121"/>
      <c r="T84" s="124"/>
      <c r="U84" s="125"/>
      <c r="V84" s="126"/>
      <c r="W84" s="127">
        <f t="shared" si="4"/>
        <v>0</v>
      </c>
      <c r="X84" s="128">
        <f t="shared" si="5"/>
        <v>0</v>
      </c>
      <c r="Y84" s="128">
        <f t="shared" si="6"/>
        <v>0</v>
      </c>
      <c r="Z84" s="129">
        <f t="shared" si="7"/>
        <v>0</v>
      </c>
    </row>
    <row r="85" spans="1:26" s="130" customFormat="1" ht="25.5" customHeight="1" x14ac:dyDescent="0.4">
      <c r="A85" s="115" t="str">
        <f t="shared" si="0"/>
        <v>受番</v>
      </c>
      <c r="B85" s="116" t="s">
        <v>104</v>
      </c>
      <c r="C85" s="117" t="str">
        <f t="shared" si="1"/>
        <v>受番-28</v>
      </c>
      <c r="D85" s="118">
        <f t="shared" si="2"/>
        <v>0</v>
      </c>
      <c r="E85" s="118">
        <f t="shared" si="2"/>
        <v>0</v>
      </c>
      <c r="F85" s="118">
        <f t="shared" si="2"/>
        <v>0</v>
      </c>
      <c r="G85" s="118">
        <f t="shared" si="3"/>
        <v>0</v>
      </c>
      <c r="H85" s="118">
        <f t="shared" si="3"/>
        <v>0</v>
      </c>
      <c r="I85" s="118">
        <f t="shared" si="3"/>
        <v>0</v>
      </c>
      <c r="J85" s="118">
        <f t="shared" si="3"/>
        <v>0</v>
      </c>
      <c r="K85" s="134"/>
      <c r="L85" s="135"/>
      <c r="M85" s="121"/>
      <c r="N85" s="121"/>
      <c r="O85" s="121"/>
      <c r="P85" s="121"/>
      <c r="Q85" s="123"/>
      <c r="R85" s="121"/>
      <c r="S85" s="121"/>
      <c r="T85" s="124"/>
      <c r="U85" s="125"/>
      <c r="V85" s="126"/>
      <c r="W85" s="127">
        <f t="shared" si="4"/>
        <v>0</v>
      </c>
      <c r="X85" s="128">
        <f t="shared" si="5"/>
        <v>0</v>
      </c>
      <c r="Y85" s="128">
        <f t="shared" si="6"/>
        <v>0</v>
      </c>
      <c r="Z85" s="129">
        <f t="shared" si="7"/>
        <v>0</v>
      </c>
    </row>
    <row r="86" spans="1:26" s="130" customFormat="1" ht="25.5" customHeight="1" x14ac:dyDescent="0.4">
      <c r="A86" s="115" t="str">
        <f t="shared" si="0"/>
        <v>受番</v>
      </c>
      <c r="B86" s="116" t="s">
        <v>105</v>
      </c>
      <c r="C86" s="117" t="str">
        <f t="shared" si="1"/>
        <v>受番-29</v>
      </c>
      <c r="D86" s="118">
        <f t="shared" si="2"/>
        <v>0</v>
      </c>
      <c r="E86" s="118">
        <f t="shared" si="2"/>
        <v>0</v>
      </c>
      <c r="F86" s="118">
        <f t="shared" si="2"/>
        <v>0</v>
      </c>
      <c r="G86" s="118">
        <f t="shared" si="3"/>
        <v>0</v>
      </c>
      <c r="H86" s="118">
        <f t="shared" si="3"/>
        <v>0</v>
      </c>
      <c r="I86" s="118">
        <f t="shared" si="3"/>
        <v>0</v>
      </c>
      <c r="J86" s="118">
        <f t="shared" si="3"/>
        <v>0</v>
      </c>
      <c r="K86" s="134"/>
      <c r="L86" s="135"/>
      <c r="M86" s="121"/>
      <c r="N86" s="121"/>
      <c r="O86" s="121"/>
      <c r="P86" s="121"/>
      <c r="Q86" s="123"/>
      <c r="R86" s="121"/>
      <c r="S86" s="121"/>
      <c r="T86" s="124"/>
      <c r="U86" s="125"/>
      <c r="V86" s="126"/>
      <c r="W86" s="127">
        <f t="shared" si="4"/>
        <v>0</v>
      </c>
      <c r="X86" s="128">
        <f t="shared" si="5"/>
        <v>0</v>
      </c>
      <c r="Y86" s="128">
        <f t="shared" si="6"/>
        <v>0</v>
      </c>
      <c r="Z86" s="129">
        <f t="shared" si="7"/>
        <v>0</v>
      </c>
    </row>
    <row r="87" spans="1:26" s="130" customFormat="1" ht="25.5" customHeight="1" x14ac:dyDescent="0.4">
      <c r="A87" s="115" t="str">
        <f t="shared" si="0"/>
        <v>受番</v>
      </c>
      <c r="B87" s="116" t="s">
        <v>106</v>
      </c>
      <c r="C87" s="117" t="str">
        <f t="shared" si="1"/>
        <v>受番-30</v>
      </c>
      <c r="D87" s="118">
        <f t="shared" si="2"/>
        <v>0</v>
      </c>
      <c r="E87" s="118">
        <f t="shared" si="2"/>
        <v>0</v>
      </c>
      <c r="F87" s="118">
        <f t="shared" si="2"/>
        <v>0</v>
      </c>
      <c r="G87" s="118">
        <f t="shared" si="3"/>
        <v>0</v>
      </c>
      <c r="H87" s="118">
        <f t="shared" si="3"/>
        <v>0</v>
      </c>
      <c r="I87" s="118">
        <f t="shared" si="3"/>
        <v>0</v>
      </c>
      <c r="J87" s="118">
        <f t="shared" si="3"/>
        <v>0</v>
      </c>
      <c r="K87" s="134"/>
      <c r="L87" s="135"/>
      <c r="M87" s="121"/>
      <c r="N87" s="121"/>
      <c r="O87" s="121"/>
      <c r="P87" s="121"/>
      <c r="Q87" s="123"/>
      <c r="R87" s="121"/>
      <c r="S87" s="121"/>
      <c r="T87" s="124"/>
      <c r="U87" s="125"/>
      <c r="V87" s="126"/>
      <c r="W87" s="127">
        <f t="shared" si="4"/>
        <v>0</v>
      </c>
      <c r="X87" s="128">
        <f t="shared" si="5"/>
        <v>0</v>
      </c>
      <c r="Y87" s="128">
        <f t="shared" si="6"/>
        <v>0</v>
      </c>
      <c r="Z87" s="129">
        <f t="shared" si="7"/>
        <v>0</v>
      </c>
    </row>
    <row r="88" spans="1:26" s="130" customFormat="1" ht="25.5" customHeight="1" x14ac:dyDescent="0.4">
      <c r="A88" s="115" t="str">
        <f t="shared" si="0"/>
        <v>受番</v>
      </c>
      <c r="B88" s="116" t="s">
        <v>107</v>
      </c>
      <c r="C88" s="117" t="str">
        <f t="shared" si="1"/>
        <v>受番-31</v>
      </c>
      <c r="D88" s="118">
        <f t="shared" si="2"/>
        <v>0</v>
      </c>
      <c r="E88" s="118">
        <f t="shared" si="2"/>
        <v>0</v>
      </c>
      <c r="F88" s="118">
        <f t="shared" si="2"/>
        <v>0</v>
      </c>
      <c r="G88" s="118">
        <f t="shared" si="3"/>
        <v>0</v>
      </c>
      <c r="H88" s="118">
        <f t="shared" si="3"/>
        <v>0</v>
      </c>
      <c r="I88" s="118">
        <f t="shared" si="3"/>
        <v>0</v>
      </c>
      <c r="J88" s="118">
        <f t="shared" si="3"/>
        <v>0</v>
      </c>
      <c r="K88" s="134"/>
      <c r="L88" s="135"/>
      <c r="M88" s="121"/>
      <c r="N88" s="121"/>
      <c r="O88" s="121"/>
      <c r="P88" s="121"/>
      <c r="Q88" s="123"/>
      <c r="R88" s="121"/>
      <c r="S88" s="121"/>
      <c r="T88" s="124"/>
      <c r="U88" s="125"/>
      <c r="V88" s="126"/>
      <c r="W88" s="127">
        <f t="shared" si="4"/>
        <v>0</v>
      </c>
      <c r="X88" s="128">
        <f t="shared" si="5"/>
        <v>0</v>
      </c>
      <c r="Y88" s="128">
        <f t="shared" si="6"/>
        <v>0</v>
      </c>
      <c r="Z88" s="129">
        <f t="shared" si="7"/>
        <v>0</v>
      </c>
    </row>
    <row r="89" spans="1:26" s="130" customFormat="1" ht="25.5" customHeight="1" x14ac:dyDescent="0.4">
      <c r="A89" s="115" t="str">
        <f t="shared" si="0"/>
        <v>受番</v>
      </c>
      <c r="B89" s="116" t="s">
        <v>108</v>
      </c>
      <c r="C89" s="117" t="str">
        <f t="shared" si="1"/>
        <v>受番-32</v>
      </c>
      <c r="D89" s="118">
        <f t="shared" si="2"/>
        <v>0</v>
      </c>
      <c r="E89" s="118">
        <f t="shared" si="2"/>
        <v>0</v>
      </c>
      <c r="F89" s="118">
        <f t="shared" si="2"/>
        <v>0</v>
      </c>
      <c r="G89" s="118">
        <f t="shared" si="3"/>
        <v>0</v>
      </c>
      <c r="H89" s="118">
        <f t="shared" si="3"/>
        <v>0</v>
      </c>
      <c r="I89" s="118">
        <f t="shared" si="3"/>
        <v>0</v>
      </c>
      <c r="J89" s="118">
        <f t="shared" si="3"/>
        <v>0</v>
      </c>
      <c r="K89" s="134"/>
      <c r="L89" s="135"/>
      <c r="M89" s="121"/>
      <c r="N89" s="121"/>
      <c r="O89" s="121"/>
      <c r="P89" s="121"/>
      <c r="Q89" s="123"/>
      <c r="R89" s="121"/>
      <c r="S89" s="121"/>
      <c r="T89" s="124"/>
      <c r="U89" s="125"/>
      <c r="V89" s="126"/>
      <c r="W89" s="127">
        <f t="shared" si="4"/>
        <v>0</v>
      </c>
      <c r="X89" s="128">
        <f t="shared" si="5"/>
        <v>0</v>
      </c>
      <c r="Y89" s="128">
        <f t="shared" si="6"/>
        <v>0</v>
      </c>
      <c r="Z89" s="129">
        <f t="shared" si="7"/>
        <v>0</v>
      </c>
    </row>
    <row r="90" spans="1:26" s="130" customFormat="1" ht="25.5" customHeight="1" x14ac:dyDescent="0.4">
      <c r="A90" s="115" t="str">
        <f t="shared" si="0"/>
        <v>受番</v>
      </c>
      <c r="B90" s="116" t="s">
        <v>109</v>
      </c>
      <c r="C90" s="117" t="str">
        <f t="shared" si="1"/>
        <v>受番-33</v>
      </c>
      <c r="D90" s="118">
        <f t="shared" si="2"/>
        <v>0</v>
      </c>
      <c r="E90" s="118">
        <f t="shared" si="2"/>
        <v>0</v>
      </c>
      <c r="F90" s="118">
        <f t="shared" si="2"/>
        <v>0</v>
      </c>
      <c r="G90" s="118">
        <f t="shared" si="3"/>
        <v>0</v>
      </c>
      <c r="H90" s="118">
        <f t="shared" si="3"/>
        <v>0</v>
      </c>
      <c r="I90" s="118">
        <f t="shared" si="3"/>
        <v>0</v>
      </c>
      <c r="J90" s="118">
        <f t="shared" si="3"/>
        <v>0</v>
      </c>
      <c r="K90" s="134"/>
      <c r="L90" s="135"/>
      <c r="M90" s="121"/>
      <c r="N90" s="121"/>
      <c r="O90" s="121"/>
      <c r="P90" s="121"/>
      <c r="Q90" s="123"/>
      <c r="R90" s="121"/>
      <c r="S90" s="121"/>
      <c r="T90" s="124"/>
      <c r="U90" s="125"/>
      <c r="V90" s="126"/>
      <c r="W90" s="127">
        <f t="shared" si="4"/>
        <v>0</v>
      </c>
      <c r="X90" s="128">
        <f t="shared" si="5"/>
        <v>0</v>
      </c>
      <c r="Y90" s="128">
        <f t="shared" si="6"/>
        <v>0</v>
      </c>
      <c r="Z90" s="129">
        <f t="shared" si="7"/>
        <v>0</v>
      </c>
    </row>
    <row r="91" spans="1:26" s="130" customFormat="1" ht="25.5" customHeight="1" x14ac:dyDescent="0.4">
      <c r="A91" s="115" t="str">
        <f t="shared" si="0"/>
        <v>受番</v>
      </c>
      <c r="B91" s="116" t="s">
        <v>110</v>
      </c>
      <c r="C91" s="117" t="str">
        <f t="shared" si="1"/>
        <v>受番-34</v>
      </c>
      <c r="D91" s="118">
        <f t="shared" si="2"/>
        <v>0</v>
      </c>
      <c r="E91" s="118">
        <f t="shared" si="2"/>
        <v>0</v>
      </c>
      <c r="F91" s="118">
        <f t="shared" si="2"/>
        <v>0</v>
      </c>
      <c r="G91" s="118">
        <f t="shared" si="3"/>
        <v>0</v>
      </c>
      <c r="H91" s="118">
        <f t="shared" si="3"/>
        <v>0</v>
      </c>
      <c r="I91" s="118">
        <f t="shared" si="3"/>
        <v>0</v>
      </c>
      <c r="J91" s="118">
        <f t="shared" si="3"/>
        <v>0</v>
      </c>
      <c r="K91" s="134"/>
      <c r="L91" s="135"/>
      <c r="M91" s="121"/>
      <c r="N91" s="121"/>
      <c r="O91" s="121"/>
      <c r="P91" s="121"/>
      <c r="Q91" s="123"/>
      <c r="R91" s="121"/>
      <c r="S91" s="121"/>
      <c r="T91" s="124"/>
      <c r="U91" s="125"/>
      <c r="V91" s="126"/>
      <c r="W91" s="127">
        <f t="shared" si="4"/>
        <v>0</v>
      </c>
      <c r="X91" s="128">
        <f t="shared" si="5"/>
        <v>0</v>
      </c>
      <c r="Y91" s="128">
        <f t="shared" si="6"/>
        <v>0</v>
      </c>
      <c r="Z91" s="129">
        <f t="shared" si="7"/>
        <v>0</v>
      </c>
    </row>
    <row r="92" spans="1:26" s="130" customFormat="1" ht="25.5" customHeight="1" x14ac:dyDescent="0.4">
      <c r="A92" s="115" t="str">
        <f t="shared" si="0"/>
        <v>受番</v>
      </c>
      <c r="B92" s="116" t="s">
        <v>111</v>
      </c>
      <c r="C92" s="117" t="str">
        <f t="shared" si="1"/>
        <v>受番-35</v>
      </c>
      <c r="D92" s="118">
        <f t="shared" si="2"/>
        <v>0</v>
      </c>
      <c r="E92" s="118">
        <f t="shared" si="2"/>
        <v>0</v>
      </c>
      <c r="F92" s="118">
        <f t="shared" si="2"/>
        <v>0</v>
      </c>
      <c r="G92" s="118">
        <f t="shared" si="3"/>
        <v>0</v>
      </c>
      <c r="H92" s="118">
        <f t="shared" si="3"/>
        <v>0</v>
      </c>
      <c r="I92" s="118">
        <f t="shared" si="3"/>
        <v>0</v>
      </c>
      <c r="J92" s="118">
        <f t="shared" si="3"/>
        <v>0</v>
      </c>
      <c r="K92" s="134"/>
      <c r="L92" s="135"/>
      <c r="M92" s="121"/>
      <c r="N92" s="121"/>
      <c r="O92" s="121"/>
      <c r="P92" s="121"/>
      <c r="Q92" s="123"/>
      <c r="R92" s="121"/>
      <c r="S92" s="121"/>
      <c r="T92" s="124"/>
      <c r="U92" s="125"/>
      <c r="V92" s="126"/>
      <c r="W92" s="127">
        <f t="shared" si="4"/>
        <v>0</v>
      </c>
      <c r="X92" s="128">
        <f t="shared" si="5"/>
        <v>0</v>
      </c>
      <c r="Y92" s="128">
        <f t="shared" si="6"/>
        <v>0</v>
      </c>
      <c r="Z92" s="129">
        <f t="shared" si="7"/>
        <v>0</v>
      </c>
    </row>
    <row r="93" spans="1:26" s="130" customFormat="1" ht="25.5" customHeight="1" x14ac:dyDescent="0.4">
      <c r="A93" s="115" t="str">
        <f t="shared" si="0"/>
        <v>受番</v>
      </c>
      <c r="B93" s="116" t="s">
        <v>112</v>
      </c>
      <c r="C93" s="117" t="str">
        <f t="shared" si="1"/>
        <v>受番-36</v>
      </c>
      <c r="D93" s="118">
        <f t="shared" si="2"/>
        <v>0</v>
      </c>
      <c r="E93" s="118">
        <f t="shared" si="2"/>
        <v>0</v>
      </c>
      <c r="F93" s="118">
        <f t="shared" si="2"/>
        <v>0</v>
      </c>
      <c r="G93" s="118">
        <f t="shared" si="3"/>
        <v>0</v>
      </c>
      <c r="H93" s="118">
        <f t="shared" si="3"/>
        <v>0</v>
      </c>
      <c r="I93" s="118">
        <f t="shared" si="3"/>
        <v>0</v>
      </c>
      <c r="J93" s="118">
        <f t="shared" si="3"/>
        <v>0</v>
      </c>
      <c r="K93" s="134"/>
      <c r="L93" s="135"/>
      <c r="M93" s="121"/>
      <c r="N93" s="121"/>
      <c r="O93" s="121"/>
      <c r="P93" s="121"/>
      <c r="Q93" s="123"/>
      <c r="R93" s="121"/>
      <c r="S93" s="121"/>
      <c r="T93" s="124"/>
      <c r="U93" s="125"/>
      <c r="V93" s="126"/>
      <c r="W93" s="127">
        <f t="shared" si="4"/>
        <v>0</v>
      </c>
      <c r="X93" s="128">
        <f t="shared" si="5"/>
        <v>0</v>
      </c>
      <c r="Y93" s="128">
        <f t="shared" si="6"/>
        <v>0</v>
      </c>
      <c r="Z93" s="129">
        <f t="shared" si="7"/>
        <v>0</v>
      </c>
    </row>
    <row r="94" spans="1:26" s="130" customFormat="1" ht="25.5" customHeight="1" x14ac:dyDescent="0.4">
      <c r="A94" s="115" t="str">
        <f t="shared" si="0"/>
        <v>受番</v>
      </c>
      <c r="B94" s="116" t="s">
        <v>113</v>
      </c>
      <c r="C94" s="117" t="str">
        <f t="shared" si="1"/>
        <v>受番-37</v>
      </c>
      <c r="D94" s="118">
        <f t="shared" si="2"/>
        <v>0</v>
      </c>
      <c r="E94" s="118">
        <f t="shared" si="2"/>
        <v>0</v>
      </c>
      <c r="F94" s="118">
        <f t="shared" si="2"/>
        <v>0</v>
      </c>
      <c r="G94" s="118">
        <f t="shared" si="3"/>
        <v>0</v>
      </c>
      <c r="H94" s="118">
        <f t="shared" si="3"/>
        <v>0</v>
      </c>
      <c r="I94" s="118">
        <f t="shared" si="3"/>
        <v>0</v>
      </c>
      <c r="J94" s="118">
        <f t="shared" si="3"/>
        <v>0</v>
      </c>
      <c r="K94" s="134"/>
      <c r="L94" s="135"/>
      <c r="M94" s="121"/>
      <c r="N94" s="121"/>
      <c r="O94" s="121"/>
      <c r="P94" s="121"/>
      <c r="Q94" s="123"/>
      <c r="R94" s="121"/>
      <c r="S94" s="121"/>
      <c r="T94" s="124"/>
      <c r="U94" s="125"/>
      <c r="V94" s="126"/>
      <c r="W94" s="127">
        <f t="shared" si="4"/>
        <v>0</v>
      </c>
      <c r="X94" s="128">
        <f t="shared" si="5"/>
        <v>0</v>
      </c>
      <c r="Y94" s="128">
        <f t="shared" si="6"/>
        <v>0</v>
      </c>
      <c r="Z94" s="129">
        <f t="shared" si="7"/>
        <v>0</v>
      </c>
    </row>
    <row r="95" spans="1:26" s="130" customFormat="1" ht="25.5" customHeight="1" x14ac:dyDescent="0.4">
      <c r="A95" s="115" t="str">
        <f t="shared" si="0"/>
        <v>受番</v>
      </c>
      <c r="B95" s="116" t="s">
        <v>114</v>
      </c>
      <c r="C95" s="117" t="str">
        <f t="shared" si="1"/>
        <v>受番-38</v>
      </c>
      <c r="D95" s="118">
        <f t="shared" si="2"/>
        <v>0</v>
      </c>
      <c r="E95" s="118">
        <f t="shared" si="2"/>
        <v>0</v>
      </c>
      <c r="F95" s="118">
        <f t="shared" si="2"/>
        <v>0</v>
      </c>
      <c r="G95" s="118">
        <f t="shared" si="3"/>
        <v>0</v>
      </c>
      <c r="H95" s="118">
        <f t="shared" si="3"/>
        <v>0</v>
      </c>
      <c r="I95" s="118">
        <f t="shared" si="3"/>
        <v>0</v>
      </c>
      <c r="J95" s="118">
        <f t="shared" si="3"/>
        <v>0</v>
      </c>
      <c r="K95" s="134"/>
      <c r="L95" s="135"/>
      <c r="M95" s="121"/>
      <c r="N95" s="121"/>
      <c r="O95" s="121"/>
      <c r="P95" s="121"/>
      <c r="Q95" s="123"/>
      <c r="R95" s="121"/>
      <c r="S95" s="121"/>
      <c r="T95" s="124"/>
      <c r="U95" s="125"/>
      <c r="V95" s="126"/>
      <c r="W95" s="127">
        <f t="shared" si="4"/>
        <v>0</v>
      </c>
      <c r="X95" s="128">
        <f t="shared" si="5"/>
        <v>0</v>
      </c>
      <c r="Y95" s="128">
        <f t="shared" si="6"/>
        <v>0</v>
      </c>
      <c r="Z95" s="129">
        <f t="shared" si="7"/>
        <v>0</v>
      </c>
    </row>
    <row r="96" spans="1:26" s="130" customFormat="1" ht="25.5" customHeight="1" x14ac:dyDescent="0.4">
      <c r="A96" s="115" t="str">
        <f t="shared" si="0"/>
        <v>受番</v>
      </c>
      <c r="B96" s="116" t="s">
        <v>115</v>
      </c>
      <c r="C96" s="117" t="str">
        <f t="shared" si="1"/>
        <v>受番-39</v>
      </c>
      <c r="D96" s="118">
        <f t="shared" si="2"/>
        <v>0</v>
      </c>
      <c r="E96" s="118">
        <f t="shared" si="2"/>
        <v>0</v>
      </c>
      <c r="F96" s="118">
        <f t="shared" si="2"/>
        <v>0</v>
      </c>
      <c r="G96" s="118">
        <f t="shared" si="3"/>
        <v>0</v>
      </c>
      <c r="H96" s="118">
        <f t="shared" si="3"/>
        <v>0</v>
      </c>
      <c r="I96" s="118">
        <f t="shared" si="3"/>
        <v>0</v>
      </c>
      <c r="J96" s="118">
        <f t="shared" si="3"/>
        <v>0</v>
      </c>
      <c r="K96" s="134"/>
      <c r="L96" s="135"/>
      <c r="M96" s="121"/>
      <c r="N96" s="121"/>
      <c r="O96" s="121"/>
      <c r="P96" s="121"/>
      <c r="Q96" s="123"/>
      <c r="R96" s="121"/>
      <c r="S96" s="121"/>
      <c r="T96" s="124"/>
      <c r="U96" s="125"/>
      <c r="V96" s="126"/>
      <c r="W96" s="127">
        <f t="shared" si="4"/>
        <v>0</v>
      </c>
      <c r="X96" s="128">
        <f t="shared" si="5"/>
        <v>0</v>
      </c>
      <c r="Y96" s="128">
        <f t="shared" si="6"/>
        <v>0</v>
      </c>
      <c r="Z96" s="129">
        <f t="shared" si="7"/>
        <v>0</v>
      </c>
    </row>
    <row r="97" spans="1:26" s="130" customFormat="1" ht="25.5" customHeight="1" x14ac:dyDescent="0.4">
      <c r="A97" s="115" t="str">
        <f t="shared" si="0"/>
        <v>受番</v>
      </c>
      <c r="B97" s="116" t="s">
        <v>116</v>
      </c>
      <c r="C97" s="117" t="str">
        <f t="shared" si="1"/>
        <v>受番-40</v>
      </c>
      <c r="D97" s="118">
        <f t="shared" si="2"/>
        <v>0</v>
      </c>
      <c r="E97" s="118">
        <f t="shared" si="2"/>
        <v>0</v>
      </c>
      <c r="F97" s="118">
        <f t="shared" si="2"/>
        <v>0</v>
      </c>
      <c r="G97" s="118">
        <f t="shared" si="3"/>
        <v>0</v>
      </c>
      <c r="H97" s="118">
        <f t="shared" si="3"/>
        <v>0</v>
      </c>
      <c r="I97" s="118">
        <f t="shared" si="3"/>
        <v>0</v>
      </c>
      <c r="J97" s="118">
        <f t="shared" si="3"/>
        <v>0</v>
      </c>
      <c r="K97" s="134"/>
      <c r="L97" s="135"/>
      <c r="M97" s="121"/>
      <c r="N97" s="121"/>
      <c r="O97" s="121"/>
      <c r="P97" s="121"/>
      <c r="Q97" s="123"/>
      <c r="R97" s="121"/>
      <c r="S97" s="121"/>
      <c r="T97" s="124"/>
      <c r="U97" s="125"/>
      <c r="V97" s="126"/>
      <c r="W97" s="127">
        <f t="shared" si="4"/>
        <v>0</v>
      </c>
      <c r="X97" s="128">
        <f t="shared" si="5"/>
        <v>0</v>
      </c>
      <c r="Y97" s="128">
        <f t="shared" si="6"/>
        <v>0</v>
      </c>
      <c r="Z97" s="129">
        <f t="shared" si="7"/>
        <v>0</v>
      </c>
    </row>
    <row r="98" spans="1:26" s="130" customFormat="1" ht="25.5" customHeight="1" x14ac:dyDescent="0.4">
      <c r="A98" s="115" t="str">
        <f t="shared" si="0"/>
        <v>受番</v>
      </c>
      <c r="B98" s="116" t="s">
        <v>117</v>
      </c>
      <c r="C98" s="117" t="str">
        <f t="shared" si="1"/>
        <v>受番-41</v>
      </c>
      <c r="D98" s="118">
        <f t="shared" si="2"/>
        <v>0</v>
      </c>
      <c r="E98" s="118">
        <f t="shared" si="2"/>
        <v>0</v>
      </c>
      <c r="F98" s="118">
        <f t="shared" si="2"/>
        <v>0</v>
      </c>
      <c r="G98" s="118">
        <f t="shared" si="3"/>
        <v>0</v>
      </c>
      <c r="H98" s="118">
        <f t="shared" si="3"/>
        <v>0</v>
      </c>
      <c r="I98" s="118">
        <f t="shared" si="3"/>
        <v>0</v>
      </c>
      <c r="J98" s="118">
        <f t="shared" si="3"/>
        <v>0</v>
      </c>
      <c r="K98" s="134"/>
      <c r="L98" s="135"/>
      <c r="M98" s="121"/>
      <c r="N98" s="121"/>
      <c r="O98" s="121"/>
      <c r="P98" s="121"/>
      <c r="Q98" s="123"/>
      <c r="R98" s="121"/>
      <c r="S98" s="121"/>
      <c r="T98" s="124"/>
      <c r="U98" s="125"/>
      <c r="V98" s="126"/>
      <c r="W98" s="127">
        <f t="shared" si="4"/>
        <v>0</v>
      </c>
      <c r="X98" s="128">
        <f t="shared" si="5"/>
        <v>0</v>
      </c>
      <c r="Y98" s="128">
        <f t="shared" si="6"/>
        <v>0</v>
      </c>
      <c r="Z98" s="129">
        <f t="shared" si="7"/>
        <v>0</v>
      </c>
    </row>
    <row r="99" spans="1:26" s="130" customFormat="1" ht="25.5" customHeight="1" x14ac:dyDescent="0.4">
      <c r="A99" s="115" t="str">
        <f t="shared" si="0"/>
        <v>受番</v>
      </c>
      <c r="B99" s="116" t="s">
        <v>118</v>
      </c>
      <c r="C99" s="117" t="str">
        <f t="shared" si="1"/>
        <v>受番-42</v>
      </c>
      <c r="D99" s="118">
        <f t="shared" si="2"/>
        <v>0</v>
      </c>
      <c r="E99" s="118">
        <f t="shared" si="2"/>
        <v>0</v>
      </c>
      <c r="F99" s="118">
        <f t="shared" si="2"/>
        <v>0</v>
      </c>
      <c r="G99" s="118">
        <f t="shared" si="3"/>
        <v>0</v>
      </c>
      <c r="H99" s="118">
        <f t="shared" si="3"/>
        <v>0</v>
      </c>
      <c r="I99" s="118">
        <f t="shared" si="3"/>
        <v>0</v>
      </c>
      <c r="J99" s="118">
        <f t="shared" si="3"/>
        <v>0</v>
      </c>
      <c r="K99" s="134"/>
      <c r="L99" s="135"/>
      <c r="M99" s="121"/>
      <c r="N99" s="121"/>
      <c r="O99" s="121"/>
      <c r="P99" s="121"/>
      <c r="Q99" s="123"/>
      <c r="R99" s="121"/>
      <c r="S99" s="121"/>
      <c r="T99" s="124"/>
      <c r="U99" s="125"/>
      <c r="V99" s="126"/>
      <c r="W99" s="127">
        <f t="shared" si="4"/>
        <v>0</v>
      </c>
      <c r="X99" s="128">
        <f t="shared" si="5"/>
        <v>0</v>
      </c>
      <c r="Y99" s="128">
        <f t="shared" si="6"/>
        <v>0</v>
      </c>
      <c r="Z99" s="129">
        <f t="shared" si="7"/>
        <v>0</v>
      </c>
    </row>
    <row r="100" spans="1:26" s="130" customFormat="1" ht="25.5" customHeight="1" x14ac:dyDescent="0.4">
      <c r="A100" s="115" t="str">
        <f t="shared" si="0"/>
        <v>受番</v>
      </c>
      <c r="B100" s="116" t="s">
        <v>119</v>
      </c>
      <c r="C100" s="117" t="str">
        <f t="shared" si="1"/>
        <v>受番-43</v>
      </c>
      <c r="D100" s="118">
        <f t="shared" si="2"/>
        <v>0</v>
      </c>
      <c r="E100" s="118">
        <f t="shared" si="2"/>
        <v>0</v>
      </c>
      <c r="F100" s="118">
        <f t="shared" si="2"/>
        <v>0</v>
      </c>
      <c r="G100" s="118">
        <f t="shared" si="3"/>
        <v>0</v>
      </c>
      <c r="H100" s="118">
        <f t="shared" si="3"/>
        <v>0</v>
      </c>
      <c r="I100" s="118">
        <f t="shared" si="3"/>
        <v>0</v>
      </c>
      <c r="J100" s="118">
        <f t="shared" si="3"/>
        <v>0</v>
      </c>
      <c r="K100" s="134"/>
      <c r="L100" s="135"/>
      <c r="M100" s="121"/>
      <c r="N100" s="121"/>
      <c r="O100" s="121"/>
      <c r="P100" s="121"/>
      <c r="Q100" s="123"/>
      <c r="R100" s="121"/>
      <c r="S100" s="121"/>
      <c r="T100" s="124"/>
      <c r="U100" s="125"/>
      <c r="V100" s="126"/>
      <c r="W100" s="127">
        <f t="shared" si="4"/>
        <v>0</v>
      </c>
      <c r="X100" s="128">
        <f t="shared" si="5"/>
        <v>0</v>
      </c>
      <c r="Y100" s="128">
        <f t="shared" si="6"/>
        <v>0</v>
      </c>
      <c r="Z100" s="129">
        <f t="shared" si="7"/>
        <v>0</v>
      </c>
    </row>
    <row r="101" spans="1:26" s="130" customFormat="1" ht="25.5" customHeight="1" x14ac:dyDescent="0.4">
      <c r="A101" s="115" t="str">
        <f t="shared" si="0"/>
        <v>受番</v>
      </c>
      <c r="B101" s="116" t="s">
        <v>120</v>
      </c>
      <c r="C101" s="117" t="str">
        <f t="shared" si="1"/>
        <v>受番-44</v>
      </c>
      <c r="D101" s="118">
        <f t="shared" si="2"/>
        <v>0</v>
      </c>
      <c r="E101" s="118">
        <f t="shared" si="2"/>
        <v>0</v>
      </c>
      <c r="F101" s="118">
        <f t="shared" si="2"/>
        <v>0</v>
      </c>
      <c r="G101" s="118">
        <f t="shared" si="3"/>
        <v>0</v>
      </c>
      <c r="H101" s="118">
        <f t="shared" si="3"/>
        <v>0</v>
      </c>
      <c r="I101" s="118">
        <f t="shared" si="3"/>
        <v>0</v>
      </c>
      <c r="J101" s="118">
        <f t="shared" si="3"/>
        <v>0</v>
      </c>
      <c r="K101" s="134"/>
      <c r="L101" s="135"/>
      <c r="M101" s="121"/>
      <c r="N101" s="121"/>
      <c r="O101" s="121"/>
      <c r="P101" s="121"/>
      <c r="Q101" s="123"/>
      <c r="R101" s="121"/>
      <c r="S101" s="121"/>
      <c r="T101" s="124"/>
      <c r="U101" s="125"/>
      <c r="V101" s="126"/>
      <c r="W101" s="127">
        <f t="shared" si="4"/>
        <v>0</v>
      </c>
      <c r="X101" s="128">
        <f t="shared" si="5"/>
        <v>0</v>
      </c>
      <c r="Y101" s="128">
        <f t="shared" si="6"/>
        <v>0</v>
      </c>
      <c r="Z101" s="129">
        <f t="shared" si="7"/>
        <v>0</v>
      </c>
    </row>
    <row r="102" spans="1:26" s="130" customFormat="1" ht="25.5" customHeight="1" x14ac:dyDescent="0.4">
      <c r="A102" s="115" t="str">
        <f t="shared" si="0"/>
        <v>受番</v>
      </c>
      <c r="B102" s="116" t="s">
        <v>121</v>
      </c>
      <c r="C102" s="117" t="str">
        <f t="shared" si="1"/>
        <v>受番-45</v>
      </c>
      <c r="D102" s="118">
        <f t="shared" si="2"/>
        <v>0</v>
      </c>
      <c r="E102" s="118">
        <f t="shared" si="2"/>
        <v>0</v>
      </c>
      <c r="F102" s="118">
        <f t="shared" si="2"/>
        <v>0</v>
      </c>
      <c r="G102" s="118">
        <f t="shared" si="3"/>
        <v>0</v>
      </c>
      <c r="H102" s="118">
        <f t="shared" si="3"/>
        <v>0</v>
      </c>
      <c r="I102" s="118">
        <f t="shared" si="3"/>
        <v>0</v>
      </c>
      <c r="J102" s="118">
        <f t="shared" si="3"/>
        <v>0</v>
      </c>
      <c r="K102" s="134"/>
      <c r="L102" s="135"/>
      <c r="M102" s="121"/>
      <c r="N102" s="121"/>
      <c r="O102" s="121"/>
      <c r="P102" s="121"/>
      <c r="Q102" s="123"/>
      <c r="R102" s="121"/>
      <c r="S102" s="121"/>
      <c r="T102" s="124"/>
      <c r="U102" s="125"/>
      <c r="V102" s="126"/>
      <c r="W102" s="127">
        <f t="shared" si="4"/>
        <v>0</v>
      </c>
      <c r="X102" s="128">
        <f t="shared" si="5"/>
        <v>0</v>
      </c>
      <c r="Y102" s="128">
        <f t="shared" si="6"/>
        <v>0</v>
      </c>
      <c r="Z102" s="129">
        <f t="shared" si="7"/>
        <v>0</v>
      </c>
    </row>
    <row r="103" spans="1:26" s="130" customFormat="1" ht="25.5" customHeight="1" x14ac:dyDescent="0.4">
      <c r="A103" s="115" t="str">
        <f t="shared" si="0"/>
        <v>受番</v>
      </c>
      <c r="B103" s="116" t="s">
        <v>122</v>
      </c>
      <c r="C103" s="117" t="str">
        <f t="shared" si="1"/>
        <v>受番-46</v>
      </c>
      <c r="D103" s="118">
        <f t="shared" si="2"/>
        <v>0</v>
      </c>
      <c r="E103" s="118">
        <f t="shared" si="2"/>
        <v>0</v>
      </c>
      <c r="F103" s="118">
        <f t="shared" si="2"/>
        <v>0</v>
      </c>
      <c r="G103" s="118">
        <f t="shared" si="3"/>
        <v>0</v>
      </c>
      <c r="H103" s="118">
        <f t="shared" si="3"/>
        <v>0</v>
      </c>
      <c r="I103" s="118">
        <f t="shared" si="3"/>
        <v>0</v>
      </c>
      <c r="J103" s="118">
        <f t="shared" si="3"/>
        <v>0</v>
      </c>
      <c r="K103" s="134"/>
      <c r="L103" s="135"/>
      <c r="M103" s="121"/>
      <c r="N103" s="121"/>
      <c r="O103" s="121"/>
      <c r="P103" s="121"/>
      <c r="Q103" s="123"/>
      <c r="R103" s="121"/>
      <c r="S103" s="121"/>
      <c r="T103" s="124"/>
      <c r="U103" s="125"/>
      <c r="V103" s="126"/>
      <c r="W103" s="127">
        <f t="shared" si="4"/>
        <v>0</v>
      </c>
      <c r="X103" s="128">
        <f t="shared" si="5"/>
        <v>0</v>
      </c>
      <c r="Y103" s="128">
        <f t="shared" si="6"/>
        <v>0</v>
      </c>
      <c r="Z103" s="129">
        <f t="shared" si="7"/>
        <v>0</v>
      </c>
    </row>
    <row r="104" spans="1:26" s="130" customFormat="1" ht="25.5" customHeight="1" x14ac:dyDescent="0.4">
      <c r="A104" s="115" t="str">
        <f t="shared" si="0"/>
        <v>受番</v>
      </c>
      <c r="B104" s="116" t="s">
        <v>123</v>
      </c>
      <c r="C104" s="117" t="str">
        <f t="shared" si="1"/>
        <v>受番-47</v>
      </c>
      <c r="D104" s="118">
        <f t="shared" si="2"/>
        <v>0</v>
      </c>
      <c r="E104" s="118">
        <f t="shared" si="2"/>
        <v>0</v>
      </c>
      <c r="F104" s="118">
        <f t="shared" si="2"/>
        <v>0</v>
      </c>
      <c r="G104" s="118">
        <f t="shared" si="3"/>
        <v>0</v>
      </c>
      <c r="H104" s="118">
        <f t="shared" si="3"/>
        <v>0</v>
      </c>
      <c r="I104" s="118">
        <f t="shared" si="3"/>
        <v>0</v>
      </c>
      <c r="J104" s="118">
        <f t="shared" si="3"/>
        <v>0</v>
      </c>
      <c r="K104" s="134"/>
      <c r="L104" s="135"/>
      <c r="M104" s="121"/>
      <c r="N104" s="121"/>
      <c r="O104" s="121"/>
      <c r="P104" s="121"/>
      <c r="Q104" s="123"/>
      <c r="R104" s="121"/>
      <c r="S104" s="121"/>
      <c r="T104" s="124"/>
      <c r="U104" s="125"/>
      <c r="V104" s="126"/>
      <c r="W104" s="127">
        <f t="shared" si="4"/>
        <v>0</v>
      </c>
      <c r="X104" s="128">
        <f t="shared" si="5"/>
        <v>0</v>
      </c>
      <c r="Y104" s="128">
        <f t="shared" si="6"/>
        <v>0</v>
      </c>
      <c r="Z104" s="129">
        <f t="shared" si="7"/>
        <v>0</v>
      </c>
    </row>
    <row r="105" spans="1:26" s="130" customFormat="1" ht="25.5" customHeight="1" x14ac:dyDescent="0.4">
      <c r="A105" s="115" t="str">
        <f t="shared" si="0"/>
        <v>受番</v>
      </c>
      <c r="B105" s="116" t="s">
        <v>124</v>
      </c>
      <c r="C105" s="117" t="str">
        <f t="shared" si="1"/>
        <v>受番-48</v>
      </c>
      <c r="D105" s="118">
        <f t="shared" si="2"/>
        <v>0</v>
      </c>
      <c r="E105" s="118">
        <f t="shared" si="2"/>
        <v>0</v>
      </c>
      <c r="F105" s="118">
        <f t="shared" si="2"/>
        <v>0</v>
      </c>
      <c r="G105" s="118">
        <f t="shared" si="3"/>
        <v>0</v>
      </c>
      <c r="H105" s="118">
        <f t="shared" si="3"/>
        <v>0</v>
      </c>
      <c r="I105" s="118">
        <f t="shared" si="3"/>
        <v>0</v>
      </c>
      <c r="J105" s="118">
        <f t="shared" si="3"/>
        <v>0</v>
      </c>
      <c r="K105" s="134"/>
      <c r="L105" s="135"/>
      <c r="M105" s="121"/>
      <c r="N105" s="121"/>
      <c r="O105" s="121"/>
      <c r="P105" s="121"/>
      <c r="Q105" s="123"/>
      <c r="R105" s="121"/>
      <c r="S105" s="121"/>
      <c r="T105" s="124"/>
      <c r="U105" s="125"/>
      <c r="V105" s="126"/>
      <c r="W105" s="127">
        <f t="shared" si="4"/>
        <v>0</v>
      </c>
      <c r="X105" s="128">
        <f t="shared" si="5"/>
        <v>0</v>
      </c>
      <c r="Y105" s="128">
        <f t="shared" si="6"/>
        <v>0</v>
      </c>
      <c r="Z105" s="129">
        <f t="shared" si="7"/>
        <v>0</v>
      </c>
    </row>
    <row r="106" spans="1:26" s="130" customFormat="1" ht="25.5" customHeight="1" x14ac:dyDescent="0.4">
      <c r="A106" s="115" t="str">
        <f t="shared" si="0"/>
        <v>受番</v>
      </c>
      <c r="B106" s="116" t="s">
        <v>125</v>
      </c>
      <c r="C106" s="117" t="str">
        <f t="shared" si="1"/>
        <v>受番-49</v>
      </c>
      <c r="D106" s="118">
        <f t="shared" si="2"/>
        <v>0</v>
      </c>
      <c r="E106" s="118">
        <f t="shared" si="2"/>
        <v>0</v>
      </c>
      <c r="F106" s="118">
        <f t="shared" si="2"/>
        <v>0</v>
      </c>
      <c r="G106" s="118">
        <f t="shared" si="3"/>
        <v>0</v>
      </c>
      <c r="H106" s="118">
        <f t="shared" si="3"/>
        <v>0</v>
      </c>
      <c r="I106" s="118">
        <f t="shared" si="3"/>
        <v>0</v>
      </c>
      <c r="J106" s="118">
        <f t="shared" si="3"/>
        <v>0</v>
      </c>
      <c r="K106" s="134"/>
      <c r="L106" s="135"/>
      <c r="M106" s="121"/>
      <c r="N106" s="121"/>
      <c r="O106" s="121"/>
      <c r="P106" s="121"/>
      <c r="Q106" s="123"/>
      <c r="R106" s="121"/>
      <c r="S106" s="121"/>
      <c r="T106" s="124"/>
      <c r="U106" s="125"/>
      <c r="V106" s="126"/>
      <c r="W106" s="127">
        <f t="shared" si="4"/>
        <v>0</v>
      </c>
      <c r="X106" s="128">
        <f t="shared" si="5"/>
        <v>0</v>
      </c>
      <c r="Y106" s="128">
        <f t="shared" si="6"/>
        <v>0</v>
      </c>
      <c r="Z106" s="129">
        <f t="shared" si="7"/>
        <v>0</v>
      </c>
    </row>
    <row r="107" spans="1:26" s="130" customFormat="1" ht="25.5" customHeight="1" x14ac:dyDescent="0.4">
      <c r="A107" s="115" t="str">
        <f t="shared" si="0"/>
        <v>受番</v>
      </c>
      <c r="B107" s="116" t="s">
        <v>126</v>
      </c>
      <c r="C107" s="117" t="str">
        <f t="shared" si="1"/>
        <v>受番-50</v>
      </c>
      <c r="D107" s="118">
        <f t="shared" si="2"/>
        <v>0</v>
      </c>
      <c r="E107" s="118">
        <f t="shared" si="2"/>
        <v>0</v>
      </c>
      <c r="F107" s="118">
        <f t="shared" si="2"/>
        <v>0</v>
      </c>
      <c r="G107" s="118">
        <f t="shared" si="3"/>
        <v>0</v>
      </c>
      <c r="H107" s="118">
        <f t="shared" si="3"/>
        <v>0</v>
      </c>
      <c r="I107" s="118">
        <f t="shared" si="3"/>
        <v>0</v>
      </c>
      <c r="J107" s="118">
        <f t="shared" si="3"/>
        <v>0</v>
      </c>
      <c r="K107" s="134"/>
      <c r="L107" s="135"/>
      <c r="M107" s="121"/>
      <c r="N107" s="121"/>
      <c r="O107" s="121"/>
      <c r="P107" s="121"/>
      <c r="Q107" s="123"/>
      <c r="R107" s="121"/>
      <c r="S107" s="121"/>
      <c r="T107" s="124"/>
      <c r="U107" s="125"/>
      <c r="V107" s="126"/>
      <c r="W107" s="127">
        <f t="shared" si="4"/>
        <v>0</v>
      </c>
      <c r="X107" s="128">
        <f t="shared" si="5"/>
        <v>0</v>
      </c>
      <c r="Y107" s="128">
        <f t="shared" si="6"/>
        <v>0</v>
      </c>
      <c r="Z107" s="129">
        <f t="shared" si="7"/>
        <v>0</v>
      </c>
    </row>
    <row r="108" spans="1:26" s="130" customFormat="1" ht="25.5" customHeight="1" x14ac:dyDescent="0.4">
      <c r="A108" s="115" t="str">
        <f t="shared" si="0"/>
        <v>受番</v>
      </c>
      <c r="B108" s="116" t="s">
        <v>127</v>
      </c>
      <c r="C108" s="117" t="str">
        <f t="shared" si="1"/>
        <v>受番-51</v>
      </c>
      <c r="D108" s="118">
        <f t="shared" si="2"/>
        <v>0</v>
      </c>
      <c r="E108" s="118">
        <f t="shared" si="2"/>
        <v>0</v>
      </c>
      <c r="F108" s="118">
        <f t="shared" si="2"/>
        <v>0</v>
      </c>
      <c r="G108" s="118">
        <f t="shared" si="3"/>
        <v>0</v>
      </c>
      <c r="H108" s="118">
        <f t="shared" si="3"/>
        <v>0</v>
      </c>
      <c r="I108" s="118">
        <f t="shared" si="3"/>
        <v>0</v>
      </c>
      <c r="J108" s="118">
        <f t="shared" si="3"/>
        <v>0</v>
      </c>
      <c r="K108" s="134"/>
      <c r="L108" s="135"/>
      <c r="M108" s="121"/>
      <c r="N108" s="121"/>
      <c r="O108" s="121"/>
      <c r="P108" s="121"/>
      <c r="Q108" s="123"/>
      <c r="R108" s="121"/>
      <c r="S108" s="121"/>
      <c r="T108" s="124"/>
      <c r="U108" s="125"/>
      <c r="V108" s="126"/>
      <c r="W108" s="127">
        <f t="shared" si="4"/>
        <v>0</v>
      </c>
      <c r="X108" s="128">
        <f t="shared" si="5"/>
        <v>0</v>
      </c>
      <c r="Y108" s="128">
        <f t="shared" si="6"/>
        <v>0</v>
      </c>
      <c r="Z108" s="129">
        <f t="shared" si="7"/>
        <v>0</v>
      </c>
    </row>
    <row r="109" spans="1:26" s="130" customFormat="1" ht="25.5" customHeight="1" x14ac:dyDescent="0.4">
      <c r="A109" s="115" t="str">
        <f t="shared" si="0"/>
        <v>受番</v>
      </c>
      <c r="B109" s="116" t="s">
        <v>128</v>
      </c>
      <c r="C109" s="117" t="str">
        <f t="shared" si="1"/>
        <v>受番-52</v>
      </c>
      <c r="D109" s="118">
        <f t="shared" si="2"/>
        <v>0</v>
      </c>
      <c r="E109" s="118">
        <f t="shared" si="2"/>
        <v>0</v>
      </c>
      <c r="F109" s="118">
        <f t="shared" si="2"/>
        <v>0</v>
      </c>
      <c r="G109" s="118">
        <f t="shared" si="3"/>
        <v>0</v>
      </c>
      <c r="H109" s="118">
        <f t="shared" si="3"/>
        <v>0</v>
      </c>
      <c r="I109" s="118">
        <f t="shared" si="3"/>
        <v>0</v>
      </c>
      <c r="J109" s="118">
        <f t="shared" si="3"/>
        <v>0</v>
      </c>
      <c r="K109" s="134"/>
      <c r="L109" s="135"/>
      <c r="M109" s="121"/>
      <c r="N109" s="121"/>
      <c r="O109" s="121"/>
      <c r="P109" s="121"/>
      <c r="Q109" s="123"/>
      <c r="R109" s="121"/>
      <c r="S109" s="121"/>
      <c r="T109" s="124"/>
      <c r="U109" s="125"/>
      <c r="V109" s="126"/>
      <c r="W109" s="127">
        <f t="shared" si="4"/>
        <v>0</v>
      </c>
      <c r="X109" s="128">
        <f t="shared" si="5"/>
        <v>0</v>
      </c>
      <c r="Y109" s="128">
        <f t="shared" si="6"/>
        <v>0</v>
      </c>
      <c r="Z109" s="129">
        <f t="shared" si="7"/>
        <v>0</v>
      </c>
    </row>
    <row r="110" spans="1:26" s="130" customFormat="1" ht="25.5" customHeight="1" x14ac:dyDescent="0.4">
      <c r="A110" s="115" t="str">
        <f t="shared" si="0"/>
        <v>受番</v>
      </c>
      <c r="B110" s="116" t="s">
        <v>129</v>
      </c>
      <c r="C110" s="117" t="str">
        <f t="shared" si="1"/>
        <v>受番-53</v>
      </c>
      <c r="D110" s="118">
        <f t="shared" si="2"/>
        <v>0</v>
      </c>
      <c r="E110" s="118">
        <f t="shared" si="2"/>
        <v>0</v>
      </c>
      <c r="F110" s="118">
        <f t="shared" si="2"/>
        <v>0</v>
      </c>
      <c r="G110" s="118">
        <f t="shared" si="3"/>
        <v>0</v>
      </c>
      <c r="H110" s="118">
        <f t="shared" si="3"/>
        <v>0</v>
      </c>
      <c r="I110" s="118">
        <f t="shared" si="3"/>
        <v>0</v>
      </c>
      <c r="J110" s="118">
        <f t="shared" si="3"/>
        <v>0</v>
      </c>
      <c r="K110" s="134"/>
      <c r="L110" s="135"/>
      <c r="M110" s="121"/>
      <c r="N110" s="121"/>
      <c r="O110" s="121"/>
      <c r="P110" s="121"/>
      <c r="Q110" s="123"/>
      <c r="R110" s="121"/>
      <c r="S110" s="121"/>
      <c r="T110" s="124"/>
      <c r="U110" s="125"/>
      <c r="V110" s="126"/>
      <c r="W110" s="127">
        <f t="shared" si="4"/>
        <v>0</v>
      </c>
      <c r="X110" s="128">
        <f t="shared" si="5"/>
        <v>0</v>
      </c>
      <c r="Y110" s="128">
        <f t="shared" si="6"/>
        <v>0</v>
      </c>
      <c r="Z110" s="129">
        <f t="shared" si="7"/>
        <v>0</v>
      </c>
    </row>
    <row r="111" spans="1:26" s="130" customFormat="1" ht="25.5" customHeight="1" x14ac:dyDescent="0.4">
      <c r="A111" s="115" t="str">
        <f t="shared" si="0"/>
        <v>受番</v>
      </c>
      <c r="B111" s="116" t="s">
        <v>130</v>
      </c>
      <c r="C111" s="117" t="str">
        <f t="shared" si="1"/>
        <v>受番-54</v>
      </c>
      <c r="D111" s="118">
        <f t="shared" si="2"/>
        <v>0</v>
      </c>
      <c r="E111" s="118">
        <f t="shared" si="2"/>
        <v>0</v>
      </c>
      <c r="F111" s="118">
        <f t="shared" si="2"/>
        <v>0</v>
      </c>
      <c r="G111" s="118">
        <f t="shared" si="3"/>
        <v>0</v>
      </c>
      <c r="H111" s="118">
        <f t="shared" si="3"/>
        <v>0</v>
      </c>
      <c r="I111" s="118">
        <f t="shared" si="3"/>
        <v>0</v>
      </c>
      <c r="J111" s="118">
        <f t="shared" si="3"/>
        <v>0</v>
      </c>
      <c r="K111" s="134"/>
      <c r="L111" s="135"/>
      <c r="M111" s="121"/>
      <c r="N111" s="121"/>
      <c r="O111" s="121"/>
      <c r="P111" s="121"/>
      <c r="Q111" s="123"/>
      <c r="R111" s="121"/>
      <c r="S111" s="121"/>
      <c r="T111" s="124"/>
      <c r="U111" s="125"/>
      <c r="V111" s="126"/>
      <c r="W111" s="127">
        <f t="shared" si="4"/>
        <v>0</v>
      </c>
      <c r="X111" s="128">
        <f t="shared" si="5"/>
        <v>0</v>
      </c>
      <c r="Y111" s="128">
        <f t="shared" si="6"/>
        <v>0</v>
      </c>
      <c r="Z111" s="129">
        <f t="shared" si="7"/>
        <v>0</v>
      </c>
    </row>
    <row r="112" spans="1:26" s="130" customFormat="1" ht="25.5" customHeight="1" x14ac:dyDescent="0.4">
      <c r="A112" s="115" t="str">
        <f t="shared" si="0"/>
        <v>受番</v>
      </c>
      <c r="B112" s="116" t="s">
        <v>131</v>
      </c>
      <c r="C112" s="117" t="str">
        <f t="shared" si="1"/>
        <v>受番-55</v>
      </c>
      <c r="D112" s="118">
        <f t="shared" si="2"/>
        <v>0</v>
      </c>
      <c r="E112" s="118">
        <f t="shared" si="2"/>
        <v>0</v>
      </c>
      <c r="F112" s="118">
        <f t="shared" si="2"/>
        <v>0</v>
      </c>
      <c r="G112" s="118">
        <f t="shared" si="3"/>
        <v>0</v>
      </c>
      <c r="H112" s="118">
        <f t="shared" si="3"/>
        <v>0</v>
      </c>
      <c r="I112" s="118">
        <f t="shared" si="3"/>
        <v>0</v>
      </c>
      <c r="J112" s="118">
        <f t="shared" si="3"/>
        <v>0</v>
      </c>
      <c r="K112" s="134"/>
      <c r="L112" s="135"/>
      <c r="M112" s="121"/>
      <c r="N112" s="121"/>
      <c r="O112" s="121"/>
      <c r="P112" s="121"/>
      <c r="Q112" s="123"/>
      <c r="R112" s="121"/>
      <c r="S112" s="121"/>
      <c r="T112" s="124"/>
      <c r="U112" s="125"/>
      <c r="V112" s="126"/>
      <c r="W112" s="127">
        <f t="shared" si="4"/>
        <v>0</v>
      </c>
      <c r="X112" s="128">
        <f t="shared" si="5"/>
        <v>0</v>
      </c>
      <c r="Y112" s="128">
        <f t="shared" si="6"/>
        <v>0</v>
      </c>
      <c r="Z112" s="129">
        <f t="shared" si="7"/>
        <v>0</v>
      </c>
    </row>
    <row r="113" spans="1:26" s="130" customFormat="1" ht="25.5" customHeight="1" x14ac:dyDescent="0.4">
      <c r="A113" s="115" t="str">
        <f t="shared" si="0"/>
        <v>受番</v>
      </c>
      <c r="B113" s="116" t="s">
        <v>132</v>
      </c>
      <c r="C113" s="117" t="str">
        <f t="shared" si="1"/>
        <v>受番-56</v>
      </c>
      <c r="D113" s="118">
        <f t="shared" si="2"/>
        <v>0</v>
      </c>
      <c r="E113" s="118">
        <f t="shared" si="2"/>
        <v>0</v>
      </c>
      <c r="F113" s="118">
        <f t="shared" si="2"/>
        <v>0</v>
      </c>
      <c r="G113" s="118">
        <f t="shared" si="3"/>
        <v>0</v>
      </c>
      <c r="H113" s="118">
        <f t="shared" si="3"/>
        <v>0</v>
      </c>
      <c r="I113" s="118">
        <f t="shared" si="3"/>
        <v>0</v>
      </c>
      <c r="J113" s="118">
        <f t="shared" si="3"/>
        <v>0</v>
      </c>
      <c r="K113" s="134"/>
      <c r="L113" s="135"/>
      <c r="M113" s="121"/>
      <c r="N113" s="121"/>
      <c r="O113" s="121"/>
      <c r="P113" s="121"/>
      <c r="Q113" s="123"/>
      <c r="R113" s="121"/>
      <c r="S113" s="121"/>
      <c r="T113" s="124"/>
      <c r="U113" s="125"/>
      <c r="V113" s="126"/>
      <c r="W113" s="127">
        <f t="shared" si="4"/>
        <v>0</v>
      </c>
      <c r="X113" s="128">
        <f t="shared" si="5"/>
        <v>0</v>
      </c>
      <c r="Y113" s="128">
        <f t="shared" si="6"/>
        <v>0</v>
      </c>
      <c r="Z113" s="129">
        <f t="shared" si="7"/>
        <v>0</v>
      </c>
    </row>
    <row r="114" spans="1:26" s="130" customFormat="1" ht="25.5" customHeight="1" x14ac:dyDescent="0.4">
      <c r="A114" s="115" t="str">
        <f t="shared" si="0"/>
        <v>受番</v>
      </c>
      <c r="B114" s="116" t="s">
        <v>133</v>
      </c>
      <c r="C114" s="117" t="str">
        <f t="shared" si="1"/>
        <v>受番-57</v>
      </c>
      <c r="D114" s="118">
        <f t="shared" si="2"/>
        <v>0</v>
      </c>
      <c r="E114" s="118">
        <f t="shared" si="2"/>
        <v>0</v>
      </c>
      <c r="F114" s="118">
        <f t="shared" si="2"/>
        <v>0</v>
      </c>
      <c r="G114" s="118">
        <f t="shared" si="3"/>
        <v>0</v>
      </c>
      <c r="H114" s="118">
        <f t="shared" si="3"/>
        <v>0</v>
      </c>
      <c r="I114" s="118">
        <f t="shared" si="3"/>
        <v>0</v>
      </c>
      <c r="J114" s="118">
        <f t="shared" si="3"/>
        <v>0</v>
      </c>
      <c r="K114" s="134"/>
      <c r="L114" s="135"/>
      <c r="M114" s="121"/>
      <c r="N114" s="121"/>
      <c r="O114" s="121"/>
      <c r="P114" s="121"/>
      <c r="Q114" s="123"/>
      <c r="R114" s="121"/>
      <c r="S114" s="121"/>
      <c r="T114" s="124"/>
      <c r="U114" s="125"/>
      <c r="V114" s="126"/>
      <c r="W114" s="127">
        <f t="shared" si="4"/>
        <v>0</v>
      </c>
      <c r="X114" s="128">
        <f t="shared" si="5"/>
        <v>0</v>
      </c>
      <c r="Y114" s="128">
        <f t="shared" si="6"/>
        <v>0</v>
      </c>
      <c r="Z114" s="129">
        <f t="shared" si="7"/>
        <v>0</v>
      </c>
    </row>
    <row r="115" spans="1:26" s="130" customFormat="1" ht="25.5" customHeight="1" x14ac:dyDescent="0.4">
      <c r="A115" s="115" t="str">
        <f t="shared" si="0"/>
        <v>受番</v>
      </c>
      <c r="B115" s="116" t="s">
        <v>134</v>
      </c>
      <c r="C115" s="117" t="str">
        <f t="shared" si="1"/>
        <v>受番-58</v>
      </c>
      <c r="D115" s="118">
        <f t="shared" si="2"/>
        <v>0</v>
      </c>
      <c r="E115" s="118">
        <f t="shared" si="2"/>
        <v>0</v>
      </c>
      <c r="F115" s="118">
        <f t="shared" si="2"/>
        <v>0</v>
      </c>
      <c r="G115" s="118">
        <f t="shared" si="3"/>
        <v>0</v>
      </c>
      <c r="H115" s="118">
        <f t="shared" si="3"/>
        <v>0</v>
      </c>
      <c r="I115" s="118">
        <f t="shared" si="3"/>
        <v>0</v>
      </c>
      <c r="J115" s="118">
        <f t="shared" si="3"/>
        <v>0</v>
      </c>
      <c r="K115" s="134"/>
      <c r="L115" s="135"/>
      <c r="M115" s="121"/>
      <c r="N115" s="121"/>
      <c r="O115" s="121"/>
      <c r="P115" s="121"/>
      <c r="Q115" s="123"/>
      <c r="R115" s="121"/>
      <c r="S115" s="121"/>
      <c r="T115" s="124"/>
      <c r="U115" s="125"/>
      <c r="V115" s="126"/>
      <c r="W115" s="127">
        <f t="shared" si="4"/>
        <v>0</v>
      </c>
      <c r="X115" s="128">
        <f t="shared" si="5"/>
        <v>0</v>
      </c>
      <c r="Y115" s="128">
        <f t="shared" si="6"/>
        <v>0</v>
      </c>
      <c r="Z115" s="129">
        <f t="shared" si="7"/>
        <v>0</v>
      </c>
    </row>
    <row r="116" spans="1:26" s="130" customFormat="1" ht="25.5" customHeight="1" x14ac:dyDescent="0.4">
      <c r="A116" s="115" t="str">
        <f t="shared" si="0"/>
        <v>受番</v>
      </c>
      <c r="B116" s="116" t="s">
        <v>135</v>
      </c>
      <c r="C116" s="117" t="str">
        <f t="shared" si="1"/>
        <v>受番-59</v>
      </c>
      <c r="D116" s="118">
        <f t="shared" si="2"/>
        <v>0</v>
      </c>
      <c r="E116" s="118">
        <f t="shared" si="2"/>
        <v>0</v>
      </c>
      <c r="F116" s="118">
        <f t="shared" si="2"/>
        <v>0</v>
      </c>
      <c r="G116" s="118">
        <f t="shared" si="3"/>
        <v>0</v>
      </c>
      <c r="H116" s="118">
        <f t="shared" si="3"/>
        <v>0</v>
      </c>
      <c r="I116" s="118">
        <f t="shared" si="3"/>
        <v>0</v>
      </c>
      <c r="J116" s="118">
        <f t="shared" si="3"/>
        <v>0</v>
      </c>
      <c r="K116" s="134"/>
      <c r="L116" s="135"/>
      <c r="M116" s="121"/>
      <c r="N116" s="121"/>
      <c r="O116" s="121"/>
      <c r="P116" s="121"/>
      <c r="Q116" s="123"/>
      <c r="R116" s="121"/>
      <c r="S116" s="121"/>
      <c r="T116" s="124"/>
      <c r="U116" s="125"/>
      <c r="V116" s="126"/>
      <c r="W116" s="127">
        <f t="shared" si="4"/>
        <v>0</v>
      </c>
      <c r="X116" s="128">
        <f t="shared" si="5"/>
        <v>0</v>
      </c>
      <c r="Y116" s="128">
        <f t="shared" si="6"/>
        <v>0</v>
      </c>
      <c r="Z116" s="129">
        <f t="shared" si="7"/>
        <v>0</v>
      </c>
    </row>
    <row r="117" spans="1:26" s="130" customFormat="1" ht="25.5" customHeight="1" x14ac:dyDescent="0.4">
      <c r="A117" s="115" t="str">
        <f t="shared" si="0"/>
        <v>受番</v>
      </c>
      <c r="B117" s="116" t="s">
        <v>136</v>
      </c>
      <c r="C117" s="117" t="str">
        <f t="shared" si="1"/>
        <v>受番-60</v>
      </c>
      <c r="D117" s="118">
        <f t="shared" si="2"/>
        <v>0</v>
      </c>
      <c r="E117" s="118">
        <f t="shared" si="2"/>
        <v>0</v>
      </c>
      <c r="F117" s="118">
        <f t="shared" si="2"/>
        <v>0</v>
      </c>
      <c r="G117" s="118">
        <f t="shared" si="3"/>
        <v>0</v>
      </c>
      <c r="H117" s="118">
        <f t="shared" si="3"/>
        <v>0</v>
      </c>
      <c r="I117" s="118">
        <f t="shared" si="3"/>
        <v>0</v>
      </c>
      <c r="J117" s="118">
        <f t="shared" si="3"/>
        <v>0</v>
      </c>
      <c r="K117" s="134"/>
      <c r="L117" s="135"/>
      <c r="M117" s="121"/>
      <c r="N117" s="121"/>
      <c r="O117" s="121"/>
      <c r="P117" s="121"/>
      <c r="Q117" s="123"/>
      <c r="R117" s="121"/>
      <c r="S117" s="121"/>
      <c r="T117" s="124"/>
      <c r="U117" s="125"/>
      <c r="V117" s="126"/>
      <c r="W117" s="127">
        <f t="shared" si="4"/>
        <v>0</v>
      </c>
      <c r="X117" s="128">
        <f t="shared" si="5"/>
        <v>0</v>
      </c>
      <c r="Y117" s="128">
        <f t="shared" si="6"/>
        <v>0</v>
      </c>
      <c r="Z117" s="129">
        <f t="shared" si="7"/>
        <v>0</v>
      </c>
    </row>
    <row r="118" spans="1:26" s="130" customFormat="1" ht="25.5" customHeight="1" x14ac:dyDescent="0.4">
      <c r="A118" s="115" t="str">
        <f t="shared" si="0"/>
        <v>受番</v>
      </c>
      <c r="B118" s="116" t="s">
        <v>137</v>
      </c>
      <c r="C118" s="117" t="str">
        <f t="shared" si="1"/>
        <v>受番-61</v>
      </c>
      <c r="D118" s="118">
        <f t="shared" si="2"/>
        <v>0</v>
      </c>
      <c r="E118" s="118">
        <f t="shared" si="2"/>
        <v>0</v>
      </c>
      <c r="F118" s="118">
        <f t="shared" si="2"/>
        <v>0</v>
      </c>
      <c r="G118" s="118">
        <f t="shared" si="3"/>
        <v>0</v>
      </c>
      <c r="H118" s="118">
        <f t="shared" si="3"/>
        <v>0</v>
      </c>
      <c r="I118" s="118">
        <f t="shared" si="3"/>
        <v>0</v>
      </c>
      <c r="J118" s="118">
        <f t="shared" si="3"/>
        <v>0</v>
      </c>
      <c r="K118" s="134"/>
      <c r="L118" s="135"/>
      <c r="M118" s="121"/>
      <c r="N118" s="121"/>
      <c r="O118" s="121"/>
      <c r="P118" s="121"/>
      <c r="Q118" s="123"/>
      <c r="R118" s="121"/>
      <c r="S118" s="121"/>
      <c r="T118" s="124"/>
      <c r="U118" s="125"/>
      <c r="V118" s="126"/>
      <c r="W118" s="127">
        <f t="shared" si="4"/>
        <v>0</v>
      </c>
      <c r="X118" s="128">
        <f t="shared" si="5"/>
        <v>0</v>
      </c>
      <c r="Y118" s="128">
        <f t="shared" si="6"/>
        <v>0</v>
      </c>
      <c r="Z118" s="129">
        <f t="shared" si="7"/>
        <v>0</v>
      </c>
    </row>
    <row r="119" spans="1:26" s="130" customFormat="1" ht="25.5" customHeight="1" x14ac:dyDescent="0.4">
      <c r="A119" s="115" t="str">
        <f t="shared" si="0"/>
        <v>受番</v>
      </c>
      <c r="B119" s="116" t="s">
        <v>138</v>
      </c>
      <c r="C119" s="117" t="str">
        <f t="shared" si="1"/>
        <v>受番-62</v>
      </c>
      <c r="D119" s="118">
        <f t="shared" si="2"/>
        <v>0</v>
      </c>
      <c r="E119" s="118">
        <f t="shared" si="2"/>
        <v>0</v>
      </c>
      <c r="F119" s="118">
        <f t="shared" si="2"/>
        <v>0</v>
      </c>
      <c r="G119" s="118">
        <f t="shared" si="3"/>
        <v>0</v>
      </c>
      <c r="H119" s="118">
        <f t="shared" si="3"/>
        <v>0</v>
      </c>
      <c r="I119" s="118">
        <f t="shared" si="3"/>
        <v>0</v>
      </c>
      <c r="J119" s="118">
        <f t="shared" si="3"/>
        <v>0</v>
      </c>
      <c r="K119" s="134"/>
      <c r="L119" s="135"/>
      <c r="M119" s="121"/>
      <c r="N119" s="121"/>
      <c r="O119" s="121"/>
      <c r="P119" s="121"/>
      <c r="Q119" s="123"/>
      <c r="R119" s="121"/>
      <c r="S119" s="121"/>
      <c r="T119" s="124"/>
      <c r="U119" s="125"/>
      <c r="V119" s="126"/>
      <c r="W119" s="127">
        <f t="shared" si="4"/>
        <v>0</v>
      </c>
      <c r="X119" s="128">
        <f t="shared" si="5"/>
        <v>0</v>
      </c>
      <c r="Y119" s="128">
        <f t="shared" si="6"/>
        <v>0</v>
      </c>
      <c r="Z119" s="129">
        <f t="shared" si="7"/>
        <v>0</v>
      </c>
    </row>
    <row r="120" spans="1:26" s="130" customFormat="1" ht="25.5" customHeight="1" x14ac:dyDescent="0.4">
      <c r="A120" s="115" t="str">
        <f t="shared" si="0"/>
        <v>受番</v>
      </c>
      <c r="B120" s="116" t="s">
        <v>139</v>
      </c>
      <c r="C120" s="117" t="str">
        <f t="shared" si="1"/>
        <v>受番-63</v>
      </c>
      <c r="D120" s="118">
        <f t="shared" si="2"/>
        <v>0</v>
      </c>
      <c r="E120" s="118">
        <f t="shared" si="2"/>
        <v>0</v>
      </c>
      <c r="F120" s="118">
        <f t="shared" si="2"/>
        <v>0</v>
      </c>
      <c r="G120" s="118">
        <f t="shared" si="3"/>
        <v>0</v>
      </c>
      <c r="H120" s="118">
        <f t="shared" si="3"/>
        <v>0</v>
      </c>
      <c r="I120" s="118">
        <f t="shared" si="3"/>
        <v>0</v>
      </c>
      <c r="J120" s="118">
        <f t="shared" si="3"/>
        <v>0</v>
      </c>
      <c r="K120" s="134"/>
      <c r="L120" s="135"/>
      <c r="M120" s="121"/>
      <c r="N120" s="121"/>
      <c r="O120" s="121"/>
      <c r="P120" s="121"/>
      <c r="Q120" s="123"/>
      <c r="R120" s="121"/>
      <c r="S120" s="121"/>
      <c r="T120" s="124"/>
      <c r="U120" s="125"/>
      <c r="V120" s="126"/>
      <c r="W120" s="127">
        <f t="shared" si="4"/>
        <v>0</v>
      </c>
      <c r="X120" s="128">
        <f t="shared" si="5"/>
        <v>0</v>
      </c>
      <c r="Y120" s="128">
        <f t="shared" si="6"/>
        <v>0</v>
      </c>
      <c r="Z120" s="129">
        <f t="shared" si="7"/>
        <v>0</v>
      </c>
    </row>
    <row r="121" spans="1:26" s="130" customFormat="1" ht="25.5" customHeight="1" x14ac:dyDescent="0.4">
      <c r="A121" s="115" t="str">
        <f t="shared" si="0"/>
        <v>受番</v>
      </c>
      <c r="B121" s="116" t="s">
        <v>140</v>
      </c>
      <c r="C121" s="117" t="str">
        <f t="shared" si="1"/>
        <v>受番-64</v>
      </c>
      <c r="D121" s="118">
        <f t="shared" si="2"/>
        <v>0</v>
      </c>
      <c r="E121" s="118">
        <f t="shared" si="2"/>
        <v>0</v>
      </c>
      <c r="F121" s="118">
        <f t="shared" si="2"/>
        <v>0</v>
      </c>
      <c r="G121" s="118">
        <f t="shared" si="3"/>
        <v>0</v>
      </c>
      <c r="H121" s="118">
        <f t="shared" si="3"/>
        <v>0</v>
      </c>
      <c r="I121" s="118">
        <f t="shared" si="3"/>
        <v>0</v>
      </c>
      <c r="J121" s="118">
        <f t="shared" si="3"/>
        <v>0</v>
      </c>
      <c r="K121" s="134"/>
      <c r="L121" s="135"/>
      <c r="M121" s="121"/>
      <c r="N121" s="121"/>
      <c r="O121" s="121"/>
      <c r="P121" s="121"/>
      <c r="Q121" s="123"/>
      <c r="R121" s="121"/>
      <c r="S121" s="121"/>
      <c r="T121" s="124"/>
      <c r="U121" s="125"/>
      <c r="V121" s="126"/>
      <c r="W121" s="127">
        <f t="shared" si="4"/>
        <v>0</v>
      </c>
      <c r="X121" s="128">
        <f t="shared" si="5"/>
        <v>0</v>
      </c>
      <c r="Y121" s="128">
        <f t="shared" si="6"/>
        <v>0</v>
      </c>
      <c r="Z121" s="129">
        <f t="shared" si="7"/>
        <v>0</v>
      </c>
    </row>
    <row r="122" spans="1:26" s="130" customFormat="1" ht="25.5" customHeight="1" x14ac:dyDescent="0.4">
      <c r="A122" s="115" t="str">
        <f t="shared" si="0"/>
        <v>受番</v>
      </c>
      <c r="B122" s="116" t="s">
        <v>141</v>
      </c>
      <c r="C122" s="117" t="str">
        <f t="shared" si="1"/>
        <v>受番-65</v>
      </c>
      <c r="D122" s="118">
        <f t="shared" si="2"/>
        <v>0</v>
      </c>
      <c r="E122" s="118">
        <f t="shared" si="2"/>
        <v>0</v>
      </c>
      <c r="F122" s="118">
        <f t="shared" si="2"/>
        <v>0</v>
      </c>
      <c r="G122" s="118">
        <f t="shared" si="3"/>
        <v>0</v>
      </c>
      <c r="H122" s="118">
        <f t="shared" si="3"/>
        <v>0</v>
      </c>
      <c r="I122" s="118">
        <f t="shared" si="3"/>
        <v>0</v>
      </c>
      <c r="J122" s="118">
        <f t="shared" ref="J122:J156" si="8">T$49</f>
        <v>0</v>
      </c>
      <c r="K122" s="134"/>
      <c r="L122" s="135"/>
      <c r="M122" s="121"/>
      <c r="N122" s="121"/>
      <c r="O122" s="121"/>
      <c r="P122" s="121"/>
      <c r="Q122" s="123"/>
      <c r="R122" s="121"/>
      <c r="S122" s="121"/>
      <c r="T122" s="124"/>
      <c r="U122" s="125"/>
      <c r="V122" s="126"/>
      <c r="W122" s="127">
        <f t="shared" si="4"/>
        <v>0</v>
      </c>
      <c r="X122" s="128">
        <f t="shared" si="5"/>
        <v>0</v>
      </c>
      <c r="Y122" s="128">
        <f t="shared" si="6"/>
        <v>0</v>
      </c>
      <c r="Z122" s="129">
        <f t="shared" si="7"/>
        <v>0</v>
      </c>
    </row>
    <row r="123" spans="1:26" s="130" customFormat="1" ht="25.5" customHeight="1" x14ac:dyDescent="0.4">
      <c r="A123" s="115" t="str">
        <f t="shared" ref="A123:A156" si="9">$C$52</f>
        <v>受番</v>
      </c>
      <c r="B123" s="116" t="s">
        <v>142</v>
      </c>
      <c r="C123" s="117" t="str">
        <f t="shared" ref="C123:C156" si="10">CONCATENATE($C$52,"-",B123)</f>
        <v>受番-66</v>
      </c>
      <c r="D123" s="118">
        <f t="shared" ref="D123:F156" si="11">K$49</f>
        <v>0</v>
      </c>
      <c r="E123" s="118">
        <f t="shared" si="11"/>
        <v>0</v>
      </c>
      <c r="F123" s="118">
        <f t="shared" si="11"/>
        <v>0</v>
      </c>
      <c r="G123" s="118">
        <f t="shared" ref="G123:I156" si="12">Q$49</f>
        <v>0</v>
      </c>
      <c r="H123" s="118">
        <f t="shared" si="12"/>
        <v>0</v>
      </c>
      <c r="I123" s="118">
        <f t="shared" si="12"/>
        <v>0</v>
      </c>
      <c r="J123" s="118">
        <f t="shared" si="8"/>
        <v>0</v>
      </c>
      <c r="K123" s="134"/>
      <c r="L123" s="135"/>
      <c r="M123" s="121"/>
      <c r="N123" s="121"/>
      <c r="O123" s="121"/>
      <c r="P123" s="121"/>
      <c r="Q123" s="123"/>
      <c r="R123" s="121"/>
      <c r="S123" s="121"/>
      <c r="T123" s="124"/>
      <c r="U123" s="125"/>
      <c r="V123" s="126"/>
      <c r="W123" s="127">
        <f t="shared" ref="W123:W156" si="13">$L$54</f>
        <v>0</v>
      </c>
      <c r="X123" s="128">
        <f t="shared" ref="X123:X156" si="14">$O$54</f>
        <v>0</v>
      </c>
      <c r="Y123" s="128" t="str">
        <f t="shared" ref="Y123:Y156" si="15">$S$54</f>
        <v>搬出委託業者</v>
      </c>
      <c r="Z123" s="129" t="str">
        <f t="shared" ref="Z123:Z156" si="16">$S$55</f>
        <v>業者の電話</v>
      </c>
    </row>
    <row r="124" spans="1:26" s="130" customFormat="1" ht="25.5" customHeight="1" x14ac:dyDescent="0.4">
      <c r="A124" s="115" t="str">
        <f t="shared" si="9"/>
        <v>受番</v>
      </c>
      <c r="B124" s="116" t="s">
        <v>143</v>
      </c>
      <c r="C124" s="117" t="str">
        <f t="shared" si="10"/>
        <v>受番-67</v>
      </c>
      <c r="D124" s="118">
        <f t="shared" si="11"/>
        <v>0</v>
      </c>
      <c r="E124" s="118">
        <f t="shared" si="11"/>
        <v>0</v>
      </c>
      <c r="F124" s="118">
        <f t="shared" si="11"/>
        <v>0</v>
      </c>
      <c r="G124" s="118">
        <f t="shared" si="12"/>
        <v>0</v>
      </c>
      <c r="H124" s="118">
        <f t="shared" si="12"/>
        <v>0</v>
      </c>
      <c r="I124" s="118">
        <f t="shared" si="12"/>
        <v>0</v>
      </c>
      <c r="J124" s="118">
        <f t="shared" si="8"/>
        <v>0</v>
      </c>
      <c r="K124" s="134"/>
      <c r="L124" s="135"/>
      <c r="M124" s="121"/>
      <c r="N124" s="121"/>
      <c r="O124" s="121"/>
      <c r="P124" s="121"/>
      <c r="Q124" s="123"/>
      <c r="R124" s="121"/>
      <c r="S124" s="121"/>
      <c r="T124" s="124"/>
      <c r="U124" s="125"/>
      <c r="V124" s="126"/>
      <c r="W124" s="127">
        <f t="shared" si="13"/>
        <v>0</v>
      </c>
      <c r="X124" s="128">
        <f t="shared" si="14"/>
        <v>0</v>
      </c>
      <c r="Y124" s="128" t="str">
        <f t="shared" si="15"/>
        <v>搬出委託業者</v>
      </c>
      <c r="Z124" s="129" t="str">
        <f t="shared" si="16"/>
        <v>業者の電話</v>
      </c>
    </row>
    <row r="125" spans="1:26" s="130" customFormat="1" ht="25.5" customHeight="1" x14ac:dyDescent="0.4">
      <c r="A125" s="115" t="str">
        <f t="shared" si="9"/>
        <v>受番</v>
      </c>
      <c r="B125" s="116" t="s">
        <v>144</v>
      </c>
      <c r="C125" s="117" t="str">
        <f t="shared" si="10"/>
        <v>受番-68</v>
      </c>
      <c r="D125" s="118">
        <f t="shared" si="11"/>
        <v>0</v>
      </c>
      <c r="E125" s="118">
        <f t="shared" si="11"/>
        <v>0</v>
      </c>
      <c r="F125" s="118">
        <f t="shared" si="11"/>
        <v>0</v>
      </c>
      <c r="G125" s="118">
        <f t="shared" si="12"/>
        <v>0</v>
      </c>
      <c r="H125" s="118">
        <f t="shared" si="12"/>
        <v>0</v>
      </c>
      <c r="I125" s="118">
        <f t="shared" si="12"/>
        <v>0</v>
      </c>
      <c r="J125" s="118">
        <f t="shared" si="8"/>
        <v>0</v>
      </c>
      <c r="K125" s="134"/>
      <c r="L125" s="135"/>
      <c r="M125" s="121"/>
      <c r="N125" s="121"/>
      <c r="O125" s="121"/>
      <c r="P125" s="121"/>
      <c r="Q125" s="123"/>
      <c r="R125" s="121"/>
      <c r="S125" s="121"/>
      <c r="T125" s="124"/>
      <c r="U125" s="125"/>
      <c r="V125" s="126"/>
      <c r="W125" s="127">
        <f t="shared" si="13"/>
        <v>0</v>
      </c>
      <c r="X125" s="128">
        <f t="shared" si="14"/>
        <v>0</v>
      </c>
      <c r="Y125" s="128" t="str">
        <f t="shared" si="15"/>
        <v>搬出委託業者</v>
      </c>
      <c r="Z125" s="129" t="str">
        <f t="shared" si="16"/>
        <v>業者の電話</v>
      </c>
    </row>
    <row r="126" spans="1:26" s="130" customFormat="1" ht="25.5" customHeight="1" x14ac:dyDescent="0.4">
      <c r="A126" s="115" t="str">
        <f t="shared" si="9"/>
        <v>受番</v>
      </c>
      <c r="B126" s="116" t="s">
        <v>145</v>
      </c>
      <c r="C126" s="117" t="str">
        <f t="shared" si="10"/>
        <v>受番-69</v>
      </c>
      <c r="D126" s="118">
        <f t="shared" si="11"/>
        <v>0</v>
      </c>
      <c r="E126" s="118">
        <f t="shared" si="11"/>
        <v>0</v>
      </c>
      <c r="F126" s="118">
        <f t="shared" si="11"/>
        <v>0</v>
      </c>
      <c r="G126" s="118">
        <f t="shared" si="12"/>
        <v>0</v>
      </c>
      <c r="H126" s="118">
        <f t="shared" si="12"/>
        <v>0</v>
      </c>
      <c r="I126" s="118">
        <f t="shared" si="12"/>
        <v>0</v>
      </c>
      <c r="J126" s="118">
        <f t="shared" si="8"/>
        <v>0</v>
      </c>
      <c r="K126" s="134"/>
      <c r="L126" s="135"/>
      <c r="M126" s="121"/>
      <c r="N126" s="121"/>
      <c r="O126" s="121"/>
      <c r="P126" s="121"/>
      <c r="Q126" s="123"/>
      <c r="R126" s="121"/>
      <c r="S126" s="121"/>
      <c r="T126" s="124"/>
      <c r="U126" s="125"/>
      <c r="V126" s="126"/>
      <c r="W126" s="127">
        <f t="shared" si="13"/>
        <v>0</v>
      </c>
      <c r="X126" s="128">
        <f t="shared" si="14"/>
        <v>0</v>
      </c>
      <c r="Y126" s="128" t="str">
        <f t="shared" si="15"/>
        <v>搬出委託業者</v>
      </c>
      <c r="Z126" s="129" t="str">
        <f t="shared" si="16"/>
        <v>業者の電話</v>
      </c>
    </row>
    <row r="127" spans="1:26" s="130" customFormat="1" ht="25.5" customHeight="1" x14ac:dyDescent="0.4">
      <c r="A127" s="115" t="str">
        <f t="shared" si="9"/>
        <v>受番</v>
      </c>
      <c r="B127" s="116" t="s">
        <v>146</v>
      </c>
      <c r="C127" s="117" t="str">
        <f t="shared" si="10"/>
        <v>受番-70</v>
      </c>
      <c r="D127" s="118">
        <f t="shared" si="11"/>
        <v>0</v>
      </c>
      <c r="E127" s="118">
        <f t="shared" si="11"/>
        <v>0</v>
      </c>
      <c r="F127" s="118">
        <f t="shared" si="11"/>
        <v>0</v>
      </c>
      <c r="G127" s="118">
        <f t="shared" si="12"/>
        <v>0</v>
      </c>
      <c r="H127" s="118">
        <f t="shared" si="12"/>
        <v>0</v>
      </c>
      <c r="I127" s="118">
        <f t="shared" si="12"/>
        <v>0</v>
      </c>
      <c r="J127" s="118">
        <f t="shared" si="8"/>
        <v>0</v>
      </c>
      <c r="K127" s="134"/>
      <c r="L127" s="135"/>
      <c r="M127" s="121"/>
      <c r="N127" s="121"/>
      <c r="O127" s="121"/>
      <c r="P127" s="121"/>
      <c r="Q127" s="123"/>
      <c r="R127" s="121"/>
      <c r="S127" s="121"/>
      <c r="T127" s="124"/>
      <c r="U127" s="125"/>
      <c r="V127" s="126"/>
      <c r="W127" s="127">
        <f t="shared" si="13"/>
        <v>0</v>
      </c>
      <c r="X127" s="128">
        <f t="shared" si="14"/>
        <v>0</v>
      </c>
      <c r="Y127" s="128" t="str">
        <f t="shared" si="15"/>
        <v>搬出委託業者</v>
      </c>
      <c r="Z127" s="129" t="str">
        <f t="shared" si="16"/>
        <v>業者の電話</v>
      </c>
    </row>
    <row r="128" spans="1:26" s="130" customFormat="1" ht="25.5" customHeight="1" x14ac:dyDescent="0.4">
      <c r="A128" s="115" t="str">
        <f t="shared" si="9"/>
        <v>受番</v>
      </c>
      <c r="B128" s="116" t="s">
        <v>147</v>
      </c>
      <c r="C128" s="117" t="str">
        <f t="shared" si="10"/>
        <v>受番-71</v>
      </c>
      <c r="D128" s="118">
        <f t="shared" si="11"/>
        <v>0</v>
      </c>
      <c r="E128" s="118">
        <f t="shared" si="11"/>
        <v>0</v>
      </c>
      <c r="F128" s="118">
        <f t="shared" si="11"/>
        <v>0</v>
      </c>
      <c r="G128" s="118">
        <f t="shared" si="12"/>
        <v>0</v>
      </c>
      <c r="H128" s="118">
        <f t="shared" si="12"/>
        <v>0</v>
      </c>
      <c r="I128" s="118">
        <f t="shared" si="12"/>
        <v>0</v>
      </c>
      <c r="J128" s="118">
        <f t="shared" si="8"/>
        <v>0</v>
      </c>
      <c r="K128" s="134"/>
      <c r="L128" s="135"/>
      <c r="M128" s="121"/>
      <c r="N128" s="121"/>
      <c r="O128" s="121"/>
      <c r="P128" s="121"/>
      <c r="Q128" s="123"/>
      <c r="R128" s="121"/>
      <c r="S128" s="121"/>
      <c r="T128" s="124"/>
      <c r="U128" s="125"/>
      <c r="V128" s="126"/>
      <c r="W128" s="127">
        <f t="shared" si="13"/>
        <v>0</v>
      </c>
      <c r="X128" s="128">
        <f t="shared" si="14"/>
        <v>0</v>
      </c>
      <c r="Y128" s="128" t="str">
        <f t="shared" si="15"/>
        <v>搬出委託業者</v>
      </c>
      <c r="Z128" s="129" t="str">
        <f t="shared" si="16"/>
        <v>業者の電話</v>
      </c>
    </row>
    <row r="129" spans="1:26" s="130" customFormat="1" ht="25.5" customHeight="1" x14ac:dyDescent="0.4">
      <c r="A129" s="115" t="str">
        <f t="shared" si="9"/>
        <v>受番</v>
      </c>
      <c r="B129" s="116" t="s">
        <v>148</v>
      </c>
      <c r="C129" s="117" t="str">
        <f t="shared" si="10"/>
        <v>受番-72</v>
      </c>
      <c r="D129" s="118">
        <f t="shared" si="11"/>
        <v>0</v>
      </c>
      <c r="E129" s="118">
        <f t="shared" si="11"/>
        <v>0</v>
      </c>
      <c r="F129" s="118">
        <f t="shared" si="11"/>
        <v>0</v>
      </c>
      <c r="G129" s="118">
        <f t="shared" si="12"/>
        <v>0</v>
      </c>
      <c r="H129" s="118">
        <f t="shared" si="12"/>
        <v>0</v>
      </c>
      <c r="I129" s="118">
        <f t="shared" si="12"/>
        <v>0</v>
      </c>
      <c r="J129" s="118">
        <f t="shared" si="8"/>
        <v>0</v>
      </c>
      <c r="K129" s="134"/>
      <c r="L129" s="135"/>
      <c r="M129" s="121"/>
      <c r="N129" s="121"/>
      <c r="O129" s="121"/>
      <c r="P129" s="121"/>
      <c r="Q129" s="123"/>
      <c r="R129" s="121"/>
      <c r="S129" s="121"/>
      <c r="T129" s="124"/>
      <c r="U129" s="125"/>
      <c r="V129" s="126"/>
      <c r="W129" s="127">
        <f t="shared" si="13"/>
        <v>0</v>
      </c>
      <c r="X129" s="128">
        <f t="shared" si="14"/>
        <v>0</v>
      </c>
      <c r="Y129" s="128" t="str">
        <f t="shared" si="15"/>
        <v>搬出委託業者</v>
      </c>
      <c r="Z129" s="129" t="str">
        <f t="shared" si="16"/>
        <v>業者の電話</v>
      </c>
    </row>
    <row r="130" spans="1:26" s="130" customFormat="1" ht="25.5" customHeight="1" x14ac:dyDescent="0.4">
      <c r="A130" s="115" t="str">
        <f t="shared" si="9"/>
        <v>受番</v>
      </c>
      <c r="B130" s="116" t="s">
        <v>149</v>
      </c>
      <c r="C130" s="117" t="str">
        <f t="shared" si="10"/>
        <v>受番-73</v>
      </c>
      <c r="D130" s="118">
        <f t="shared" si="11"/>
        <v>0</v>
      </c>
      <c r="E130" s="118">
        <f t="shared" si="11"/>
        <v>0</v>
      </c>
      <c r="F130" s="118">
        <f t="shared" si="11"/>
        <v>0</v>
      </c>
      <c r="G130" s="118">
        <f t="shared" si="12"/>
        <v>0</v>
      </c>
      <c r="H130" s="118">
        <f t="shared" si="12"/>
        <v>0</v>
      </c>
      <c r="I130" s="118">
        <f t="shared" si="12"/>
        <v>0</v>
      </c>
      <c r="J130" s="118">
        <f t="shared" si="8"/>
        <v>0</v>
      </c>
      <c r="K130" s="134"/>
      <c r="L130" s="135"/>
      <c r="M130" s="121"/>
      <c r="N130" s="121"/>
      <c r="O130" s="121"/>
      <c r="P130" s="121"/>
      <c r="Q130" s="123"/>
      <c r="R130" s="121"/>
      <c r="S130" s="121"/>
      <c r="T130" s="124"/>
      <c r="U130" s="125"/>
      <c r="V130" s="126"/>
      <c r="W130" s="127">
        <f t="shared" si="13"/>
        <v>0</v>
      </c>
      <c r="X130" s="128">
        <f t="shared" si="14"/>
        <v>0</v>
      </c>
      <c r="Y130" s="128" t="str">
        <f t="shared" si="15"/>
        <v>搬出委託業者</v>
      </c>
      <c r="Z130" s="129" t="str">
        <f t="shared" si="16"/>
        <v>業者の電話</v>
      </c>
    </row>
    <row r="131" spans="1:26" s="130" customFormat="1" ht="25.5" customHeight="1" x14ac:dyDescent="0.4">
      <c r="A131" s="115" t="str">
        <f t="shared" si="9"/>
        <v>受番</v>
      </c>
      <c r="B131" s="116" t="s">
        <v>150</v>
      </c>
      <c r="C131" s="117" t="str">
        <f t="shared" si="10"/>
        <v>受番-74</v>
      </c>
      <c r="D131" s="118">
        <f t="shared" si="11"/>
        <v>0</v>
      </c>
      <c r="E131" s="118">
        <f t="shared" si="11"/>
        <v>0</v>
      </c>
      <c r="F131" s="118">
        <f t="shared" si="11"/>
        <v>0</v>
      </c>
      <c r="G131" s="118">
        <f t="shared" si="12"/>
        <v>0</v>
      </c>
      <c r="H131" s="118">
        <f t="shared" si="12"/>
        <v>0</v>
      </c>
      <c r="I131" s="118">
        <f t="shared" si="12"/>
        <v>0</v>
      </c>
      <c r="J131" s="118">
        <f t="shared" si="8"/>
        <v>0</v>
      </c>
      <c r="K131" s="134"/>
      <c r="L131" s="135"/>
      <c r="M131" s="121"/>
      <c r="N131" s="121"/>
      <c r="O131" s="121"/>
      <c r="P131" s="121"/>
      <c r="Q131" s="123"/>
      <c r="R131" s="121"/>
      <c r="S131" s="121"/>
      <c r="T131" s="124"/>
      <c r="U131" s="125"/>
      <c r="V131" s="126"/>
      <c r="W131" s="127">
        <f t="shared" si="13"/>
        <v>0</v>
      </c>
      <c r="X131" s="128">
        <f t="shared" si="14"/>
        <v>0</v>
      </c>
      <c r="Y131" s="128" t="str">
        <f t="shared" si="15"/>
        <v>搬出委託業者</v>
      </c>
      <c r="Z131" s="129" t="str">
        <f t="shared" si="16"/>
        <v>業者の電話</v>
      </c>
    </row>
    <row r="132" spans="1:26" s="130" customFormat="1" ht="25.5" customHeight="1" x14ac:dyDescent="0.4">
      <c r="A132" s="115" t="str">
        <f t="shared" si="9"/>
        <v>受番</v>
      </c>
      <c r="B132" s="116" t="s">
        <v>151</v>
      </c>
      <c r="C132" s="117" t="str">
        <f t="shared" si="10"/>
        <v>受番-75</v>
      </c>
      <c r="D132" s="118">
        <f t="shared" si="11"/>
        <v>0</v>
      </c>
      <c r="E132" s="118">
        <f t="shared" si="11"/>
        <v>0</v>
      </c>
      <c r="F132" s="118">
        <f t="shared" si="11"/>
        <v>0</v>
      </c>
      <c r="G132" s="118">
        <f t="shared" si="12"/>
        <v>0</v>
      </c>
      <c r="H132" s="118">
        <f t="shared" si="12"/>
        <v>0</v>
      </c>
      <c r="I132" s="118">
        <f t="shared" si="12"/>
        <v>0</v>
      </c>
      <c r="J132" s="118">
        <f t="shared" si="8"/>
        <v>0</v>
      </c>
      <c r="K132" s="134"/>
      <c r="L132" s="135"/>
      <c r="M132" s="121"/>
      <c r="N132" s="121"/>
      <c r="O132" s="121"/>
      <c r="P132" s="121"/>
      <c r="Q132" s="123"/>
      <c r="R132" s="121"/>
      <c r="S132" s="121"/>
      <c r="T132" s="124"/>
      <c r="U132" s="125"/>
      <c r="V132" s="126"/>
      <c r="W132" s="127">
        <f t="shared" si="13"/>
        <v>0</v>
      </c>
      <c r="X132" s="128">
        <f t="shared" si="14"/>
        <v>0</v>
      </c>
      <c r="Y132" s="128" t="str">
        <f t="shared" si="15"/>
        <v>搬出委託業者</v>
      </c>
      <c r="Z132" s="129" t="str">
        <f t="shared" si="16"/>
        <v>業者の電話</v>
      </c>
    </row>
    <row r="133" spans="1:26" s="130" customFormat="1" ht="25.5" customHeight="1" x14ac:dyDescent="0.4">
      <c r="A133" s="115" t="str">
        <f t="shared" si="9"/>
        <v>受番</v>
      </c>
      <c r="B133" s="116" t="s">
        <v>152</v>
      </c>
      <c r="C133" s="117" t="str">
        <f t="shared" si="10"/>
        <v>受番-76</v>
      </c>
      <c r="D133" s="118">
        <f t="shared" si="11"/>
        <v>0</v>
      </c>
      <c r="E133" s="118">
        <f t="shared" si="11"/>
        <v>0</v>
      </c>
      <c r="F133" s="118">
        <f t="shared" si="11"/>
        <v>0</v>
      </c>
      <c r="G133" s="118">
        <f t="shared" si="12"/>
        <v>0</v>
      </c>
      <c r="H133" s="118">
        <f t="shared" si="12"/>
        <v>0</v>
      </c>
      <c r="I133" s="118">
        <f t="shared" si="12"/>
        <v>0</v>
      </c>
      <c r="J133" s="118">
        <f t="shared" si="8"/>
        <v>0</v>
      </c>
      <c r="K133" s="134"/>
      <c r="L133" s="135"/>
      <c r="M133" s="121"/>
      <c r="N133" s="121"/>
      <c r="O133" s="121"/>
      <c r="P133" s="121"/>
      <c r="Q133" s="123"/>
      <c r="R133" s="121"/>
      <c r="S133" s="121"/>
      <c r="T133" s="124"/>
      <c r="U133" s="125"/>
      <c r="V133" s="126"/>
      <c r="W133" s="127">
        <f t="shared" si="13"/>
        <v>0</v>
      </c>
      <c r="X133" s="128">
        <f t="shared" si="14"/>
        <v>0</v>
      </c>
      <c r="Y133" s="128" t="str">
        <f t="shared" si="15"/>
        <v>搬出委託業者</v>
      </c>
      <c r="Z133" s="129" t="str">
        <f t="shared" si="16"/>
        <v>業者の電話</v>
      </c>
    </row>
    <row r="134" spans="1:26" s="130" customFormat="1" ht="25.5" customHeight="1" x14ac:dyDescent="0.4">
      <c r="A134" s="115" t="str">
        <f t="shared" si="9"/>
        <v>受番</v>
      </c>
      <c r="B134" s="116" t="s">
        <v>153</v>
      </c>
      <c r="C134" s="117" t="str">
        <f t="shared" si="10"/>
        <v>受番-77</v>
      </c>
      <c r="D134" s="118">
        <f t="shared" si="11"/>
        <v>0</v>
      </c>
      <c r="E134" s="118">
        <f t="shared" si="11"/>
        <v>0</v>
      </c>
      <c r="F134" s="118">
        <f t="shared" si="11"/>
        <v>0</v>
      </c>
      <c r="G134" s="118">
        <f t="shared" si="12"/>
        <v>0</v>
      </c>
      <c r="H134" s="118">
        <f t="shared" si="12"/>
        <v>0</v>
      </c>
      <c r="I134" s="118">
        <f t="shared" si="12"/>
        <v>0</v>
      </c>
      <c r="J134" s="118">
        <f t="shared" si="8"/>
        <v>0</v>
      </c>
      <c r="K134" s="134"/>
      <c r="L134" s="135"/>
      <c r="M134" s="121"/>
      <c r="N134" s="121"/>
      <c r="O134" s="121"/>
      <c r="P134" s="121"/>
      <c r="Q134" s="123"/>
      <c r="R134" s="121"/>
      <c r="S134" s="121"/>
      <c r="T134" s="124"/>
      <c r="U134" s="125"/>
      <c r="V134" s="126"/>
      <c r="W134" s="127">
        <f t="shared" si="13"/>
        <v>0</v>
      </c>
      <c r="X134" s="128">
        <f t="shared" si="14"/>
        <v>0</v>
      </c>
      <c r="Y134" s="128" t="str">
        <f t="shared" si="15"/>
        <v>搬出委託業者</v>
      </c>
      <c r="Z134" s="129" t="str">
        <f t="shared" si="16"/>
        <v>業者の電話</v>
      </c>
    </row>
    <row r="135" spans="1:26" s="130" customFormat="1" ht="25.5" customHeight="1" x14ac:dyDescent="0.4">
      <c r="A135" s="115" t="str">
        <f t="shared" si="9"/>
        <v>受番</v>
      </c>
      <c r="B135" s="116" t="s">
        <v>154</v>
      </c>
      <c r="C135" s="117" t="str">
        <f t="shared" si="10"/>
        <v>受番-78</v>
      </c>
      <c r="D135" s="118">
        <f t="shared" si="11"/>
        <v>0</v>
      </c>
      <c r="E135" s="118">
        <f t="shared" si="11"/>
        <v>0</v>
      </c>
      <c r="F135" s="118">
        <f t="shared" si="11"/>
        <v>0</v>
      </c>
      <c r="G135" s="118">
        <f t="shared" si="12"/>
        <v>0</v>
      </c>
      <c r="H135" s="118">
        <f t="shared" si="12"/>
        <v>0</v>
      </c>
      <c r="I135" s="118">
        <f t="shared" si="12"/>
        <v>0</v>
      </c>
      <c r="J135" s="118">
        <f t="shared" si="8"/>
        <v>0</v>
      </c>
      <c r="K135" s="134"/>
      <c r="L135" s="135"/>
      <c r="M135" s="121"/>
      <c r="N135" s="121"/>
      <c r="O135" s="121"/>
      <c r="P135" s="121"/>
      <c r="Q135" s="123"/>
      <c r="R135" s="121"/>
      <c r="S135" s="121"/>
      <c r="T135" s="124"/>
      <c r="U135" s="125"/>
      <c r="V135" s="126"/>
      <c r="W135" s="127">
        <f t="shared" si="13"/>
        <v>0</v>
      </c>
      <c r="X135" s="128">
        <f t="shared" si="14"/>
        <v>0</v>
      </c>
      <c r="Y135" s="128" t="str">
        <f t="shared" si="15"/>
        <v>搬出委託業者</v>
      </c>
      <c r="Z135" s="129" t="str">
        <f t="shared" si="16"/>
        <v>業者の電話</v>
      </c>
    </row>
    <row r="136" spans="1:26" s="130" customFormat="1" ht="25.5" customHeight="1" x14ac:dyDescent="0.4">
      <c r="A136" s="115" t="str">
        <f t="shared" si="9"/>
        <v>受番</v>
      </c>
      <c r="B136" s="116" t="s">
        <v>155</v>
      </c>
      <c r="C136" s="117" t="str">
        <f t="shared" si="10"/>
        <v>受番-79</v>
      </c>
      <c r="D136" s="118">
        <f t="shared" si="11"/>
        <v>0</v>
      </c>
      <c r="E136" s="118">
        <f t="shared" si="11"/>
        <v>0</v>
      </c>
      <c r="F136" s="118">
        <f t="shared" si="11"/>
        <v>0</v>
      </c>
      <c r="G136" s="118">
        <f t="shared" si="12"/>
        <v>0</v>
      </c>
      <c r="H136" s="118">
        <f t="shared" si="12"/>
        <v>0</v>
      </c>
      <c r="I136" s="118">
        <f t="shared" si="12"/>
        <v>0</v>
      </c>
      <c r="J136" s="118">
        <f t="shared" si="8"/>
        <v>0</v>
      </c>
      <c r="K136" s="134"/>
      <c r="L136" s="135"/>
      <c r="M136" s="121"/>
      <c r="N136" s="121"/>
      <c r="O136" s="121"/>
      <c r="P136" s="121"/>
      <c r="Q136" s="123"/>
      <c r="R136" s="121"/>
      <c r="S136" s="121"/>
      <c r="T136" s="124"/>
      <c r="U136" s="125"/>
      <c r="V136" s="126"/>
      <c r="W136" s="127">
        <f t="shared" si="13"/>
        <v>0</v>
      </c>
      <c r="X136" s="128">
        <f t="shared" si="14"/>
        <v>0</v>
      </c>
      <c r="Y136" s="128" t="str">
        <f t="shared" si="15"/>
        <v>搬出委託業者</v>
      </c>
      <c r="Z136" s="129" t="str">
        <f t="shared" si="16"/>
        <v>業者の電話</v>
      </c>
    </row>
    <row r="137" spans="1:26" s="130" customFormat="1" ht="25.5" customHeight="1" x14ac:dyDescent="0.4">
      <c r="A137" s="115" t="str">
        <f t="shared" si="9"/>
        <v>受番</v>
      </c>
      <c r="B137" s="116" t="s">
        <v>156</v>
      </c>
      <c r="C137" s="117" t="str">
        <f t="shared" si="10"/>
        <v>受番-80</v>
      </c>
      <c r="D137" s="118">
        <f t="shared" si="11"/>
        <v>0</v>
      </c>
      <c r="E137" s="118">
        <f t="shared" si="11"/>
        <v>0</v>
      </c>
      <c r="F137" s="118">
        <f t="shared" si="11"/>
        <v>0</v>
      </c>
      <c r="G137" s="118">
        <f t="shared" si="12"/>
        <v>0</v>
      </c>
      <c r="H137" s="118">
        <f t="shared" si="12"/>
        <v>0</v>
      </c>
      <c r="I137" s="118">
        <f t="shared" si="12"/>
        <v>0</v>
      </c>
      <c r="J137" s="118">
        <f t="shared" si="8"/>
        <v>0</v>
      </c>
      <c r="K137" s="134"/>
      <c r="L137" s="135"/>
      <c r="M137" s="121"/>
      <c r="N137" s="121"/>
      <c r="O137" s="121"/>
      <c r="P137" s="121"/>
      <c r="Q137" s="123"/>
      <c r="R137" s="121"/>
      <c r="S137" s="121"/>
      <c r="T137" s="124"/>
      <c r="U137" s="125"/>
      <c r="V137" s="126"/>
      <c r="W137" s="127">
        <f t="shared" si="13"/>
        <v>0</v>
      </c>
      <c r="X137" s="128">
        <f t="shared" si="14"/>
        <v>0</v>
      </c>
      <c r="Y137" s="128" t="str">
        <f t="shared" si="15"/>
        <v>搬出委託業者</v>
      </c>
      <c r="Z137" s="129" t="str">
        <f t="shared" si="16"/>
        <v>業者の電話</v>
      </c>
    </row>
    <row r="138" spans="1:26" s="130" customFormat="1" ht="25.5" customHeight="1" x14ac:dyDescent="0.4">
      <c r="A138" s="115" t="str">
        <f t="shared" si="9"/>
        <v>受番</v>
      </c>
      <c r="B138" s="116" t="s">
        <v>157</v>
      </c>
      <c r="C138" s="117" t="str">
        <f t="shared" si="10"/>
        <v>受番-81</v>
      </c>
      <c r="D138" s="118">
        <f t="shared" si="11"/>
        <v>0</v>
      </c>
      <c r="E138" s="118">
        <f t="shared" si="11"/>
        <v>0</v>
      </c>
      <c r="F138" s="118">
        <f t="shared" si="11"/>
        <v>0</v>
      </c>
      <c r="G138" s="118">
        <f t="shared" si="12"/>
        <v>0</v>
      </c>
      <c r="H138" s="118">
        <f t="shared" si="12"/>
        <v>0</v>
      </c>
      <c r="I138" s="118">
        <f t="shared" si="12"/>
        <v>0</v>
      </c>
      <c r="J138" s="118">
        <f t="shared" si="8"/>
        <v>0</v>
      </c>
      <c r="K138" s="134"/>
      <c r="L138" s="135"/>
      <c r="M138" s="121"/>
      <c r="N138" s="121"/>
      <c r="O138" s="121"/>
      <c r="P138" s="121"/>
      <c r="Q138" s="123"/>
      <c r="R138" s="121"/>
      <c r="S138" s="121"/>
      <c r="T138" s="124"/>
      <c r="U138" s="125"/>
      <c r="V138" s="126"/>
      <c r="W138" s="127">
        <f t="shared" si="13"/>
        <v>0</v>
      </c>
      <c r="X138" s="128">
        <f t="shared" si="14"/>
        <v>0</v>
      </c>
      <c r="Y138" s="128" t="str">
        <f t="shared" si="15"/>
        <v>搬出委託業者</v>
      </c>
      <c r="Z138" s="129" t="str">
        <f t="shared" si="16"/>
        <v>業者の電話</v>
      </c>
    </row>
    <row r="139" spans="1:26" s="130" customFormat="1" ht="25.5" customHeight="1" x14ac:dyDescent="0.4">
      <c r="A139" s="115" t="str">
        <f t="shared" si="9"/>
        <v>受番</v>
      </c>
      <c r="B139" s="116" t="s">
        <v>158</v>
      </c>
      <c r="C139" s="117" t="str">
        <f t="shared" si="10"/>
        <v>受番-82</v>
      </c>
      <c r="D139" s="118">
        <f t="shared" si="11"/>
        <v>0</v>
      </c>
      <c r="E139" s="118">
        <f t="shared" si="11"/>
        <v>0</v>
      </c>
      <c r="F139" s="118">
        <f t="shared" si="11"/>
        <v>0</v>
      </c>
      <c r="G139" s="118">
        <f t="shared" si="12"/>
        <v>0</v>
      </c>
      <c r="H139" s="118">
        <f t="shared" si="12"/>
        <v>0</v>
      </c>
      <c r="I139" s="118">
        <f t="shared" si="12"/>
        <v>0</v>
      </c>
      <c r="J139" s="118">
        <f t="shared" si="8"/>
        <v>0</v>
      </c>
      <c r="K139" s="134"/>
      <c r="L139" s="135"/>
      <c r="M139" s="121"/>
      <c r="N139" s="121"/>
      <c r="O139" s="121"/>
      <c r="P139" s="121"/>
      <c r="Q139" s="123"/>
      <c r="R139" s="121"/>
      <c r="S139" s="121"/>
      <c r="T139" s="124"/>
      <c r="U139" s="125"/>
      <c r="V139" s="126"/>
      <c r="W139" s="127">
        <f t="shared" si="13"/>
        <v>0</v>
      </c>
      <c r="X139" s="128">
        <f t="shared" si="14"/>
        <v>0</v>
      </c>
      <c r="Y139" s="128" t="str">
        <f t="shared" si="15"/>
        <v>搬出委託業者</v>
      </c>
      <c r="Z139" s="129" t="str">
        <f t="shared" si="16"/>
        <v>業者の電話</v>
      </c>
    </row>
    <row r="140" spans="1:26" s="130" customFormat="1" ht="25.5" customHeight="1" x14ac:dyDescent="0.4">
      <c r="A140" s="115" t="str">
        <f t="shared" si="9"/>
        <v>受番</v>
      </c>
      <c r="B140" s="116" t="s">
        <v>159</v>
      </c>
      <c r="C140" s="117" t="str">
        <f t="shared" si="10"/>
        <v>受番-83</v>
      </c>
      <c r="D140" s="118">
        <f t="shared" si="11"/>
        <v>0</v>
      </c>
      <c r="E140" s="118">
        <f t="shared" si="11"/>
        <v>0</v>
      </c>
      <c r="F140" s="118">
        <f t="shared" si="11"/>
        <v>0</v>
      </c>
      <c r="G140" s="118">
        <f t="shared" si="12"/>
        <v>0</v>
      </c>
      <c r="H140" s="118">
        <f t="shared" si="12"/>
        <v>0</v>
      </c>
      <c r="I140" s="118">
        <f t="shared" si="12"/>
        <v>0</v>
      </c>
      <c r="J140" s="118">
        <f t="shared" si="8"/>
        <v>0</v>
      </c>
      <c r="K140" s="134"/>
      <c r="L140" s="135"/>
      <c r="M140" s="121"/>
      <c r="N140" s="121"/>
      <c r="O140" s="121"/>
      <c r="P140" s="121"/>
      <c r="Q140" s="123"/>
      <c r="R140" s="121"/>
      <c r="S140" s="121"/>
      <c r="T140" s="124"/>
      <c r="U140" s="125"/>
      <c r="V140" s="126"/>
      <c r="W140" s="127">
        <f t="shared" si="13"/>
        <v>0</v>
      </c>
      <c r="X140" s="128">
        <f t="shared" si="14"/>
        <v>0</v>
      </c>
      <c r="Y140" s="128" t="str">
        <f t="shared" si="15"/>
        <v>搬出委託業者</v>
      </c>
      <c r="Z140" s="129" t="str">
        <f t="shared" si="16"/>
        <v>業者の電話</v>
      </c>
    </row>
    <row r="141" spans="1:26" s="130" customFormat="1" ht="25.5" customHeight="1" x14ac:dyDescent="0.4">
      <c r="A141" s="115" t="str">
        <f t="shared" si="9"/>
        <v>受番</v>
      </c>
      <c r="B141" s="116" t="s">
        <v>160</v>
      </c>
      <c r="C141" s="117" t="str">
        <f t="shared" si="10"/>
        <v>受番-84</v>
      </c>
      <c r="D141" s="118">
        <f t="shared" si="11"/>
        <v>0</v>
      </c>
      <c r="E141" s="118">
        <f t="shared" si="11"/>
        <v>0</v>
      </c>
      <c r="F141" s="118">
        <f t="shared" si="11"/>
        <v>0</v>
      </c>
      <c r="G141" s="118">
        <f t="shared" si="12"/>
        <v>0</v>
      </c>
      <c r="H141" s="118">
        <f t="shared" si="12"/>
        <v>0</v>
      </c>
      <c r="I141" s="118">
        <f t="shared" si="12"/>
        <v>0</v>
      </c>
      <c r="J141" s="118">
        <f t="shared" si="8"/>
        <v>0</v>
      </c>
      <c r="K141" s="134"/>
      <c r="L141" s="135"/>
      <c r="M141" s="121"/>
      <c r="N141" s="121"/>
      <c r="O141" s="121"/>
      <c r="P141" s="121"/>
      <c r="Q141" s="123"/>
      <c r="R141" s="121"/>
      <c r="S141" s="121"/>
      <c r="T141" s="124"/>
      <c r="U141" s="125"/>
      <c r="V141" s="126"/>
      <c r="W141" s="127">
        <f t="shared" si="13"/>
        <v>0</v>
      </c>
      <c r="X141" s="128">
        <f t="shared" si="14"/>
        <v>0</v>
      </c>
      <c r="Y141" s="128" t="str">
        <f t="shared" si="15"/>
        <v>搬出委託業者</v>
      </c>
      <c r="Z141" s="129" t="str">
        <f t="shared" si="16"/>
        <v>業者の電話</v>
      </c>
    </row>
    <row r="142" spans="1:26" s="130" customFormat="1" ht="25.5" customHeight="1" x14ac:dyDescent="0.4">
      <c r="A142" s="115" t="str">
        <f t="shared" si="9"/>
        <v>受番</v>
      </c>
      <c r="B142" s="116" t="s">
        <v>161</v>
      </c>
      <c r="C142" s="117" t="str">
        <f t="shared" si="10"/>
        <v>受番-85</v>
      </c>
      <c r="D142" s="118">
        <f t="shared" si="11"/>
        <v>0</v>
      </c>
      <c r="E142" s="118">
        <f t="shared" si="11"/>
        <v>0</v>
      </c>
      <c r="F142" s="118">
        <f t="shared" si="11"/>
        <v>0</v>
      </c>
      <c r="G142" s="118">
        <f t="shared" si="12"/>
        <v>0</v>
      </c>
      <c r="H142" s="118">
        <f t="shared" si="12"/>
        <v>0</v>
      </c>
      <c r="I142" s="118">
        <f t="shared" si="12"/>
        <v>0</v>
      </c>
      <c r="J142" s="118">
        <f t="shared" si="8"/>
        <v>0</v>
      </c>
      <c r="K142" s="134"/>
      <c r="L142" s="135"/>
      <c r="M142" s="121"/>
      <c r="N142" s="121"/>
      <c r="O142" s="121"/>
      <c r="P142" s="121"/>
      <c r="Q142" s="123"/>
      <c r="R142" s="121"/>
      <c r="S142" s="121"/>
      <c r="T142" s="124"/>
      <c r="U142" s="125"/>
      <c r="V142" s="126"/>
      <c r="W142" s="127">
        <f t="shared" si="13"/>
        <v>0</v>
      </c>
      <c r="X142" s="128">
        <f t="shared" si="14"/>
        <v>0</v>
      </c>
      <c r="Y142" s="128" t="str">
        <f t="shared" si="15"/>
        <v>搬出委託業者</v>
      </c>
      <c r="Z142" s="129" t="str">
        <f t="shared" si="16"/>
        <v>業者の電話</v>
      </c>
    </row>
    <row r="143" spans="1:26" s="130" customFormat="1" ht="25.5" customHeight="1" x14ac:dyDescent="0.4">
      <c r="A143" s="115" t="str">
        <f t="shared" si="9"/>
        <v>受番</v>
      </c>
      <c r="B143" s="116" t="s">
        <v>162</v>
      </c>
      <c r="C143" s="117" t="str">
        <f t="shared" si="10"/>
        <v>受番-86</v>
      </c>
      <c r="D143" s="118">
        <f t="shared" si="11"/>
        <v>0</v>
      </c>
      <c r="E143" s="118">
        <f t="shared" si="11"/>
        <v>0</v>
      </c>
      <c r="F143" s="118">
        <f t="shared" si="11"/>
        <v>0</v>
      </c>
      <c r="G143" s="118">
        <f t="shared" si="12"/>
        <v>0</v>
      </c>
      <c r="H143" s="118">
        <f t="shared" si="12"/>
        <v>0</v>
      </c>
      <c r="I143" s="118">
        <f t="shared" si="12"/>
        <v>0</v>
      </c>
      <c r="J143" s="118">
        <f t="shared" si="8"/>
        <v>0</v>
      </c>
      <c r="K143" s="134"/>
      <c r="L143" s="135"/>
      <c r="M143" s="121"/>
      <c r="N143" s="121"/>
      <c r="O143" s="121"/>
      <c r="P143" s="121"/>
      <c r="Q143" s="123"/>
      <c r="R143" s="121"/>
      <c r="S143" s="121"/>
      <c r="T143" s="124"/>
      <c r="U143" s="125"/>
      <c r="V143" s="126"/>
      <c r="W143" s="127">
        <f t="shared" si="13"/>
        <v>0</v>
      </c>
      <c r="X143" s="128">
        <f t="shared" si="14"/>
        <v>0</v>
      </c>
      <c r="Y143" s="128" t="str">
        <f t="shared" si="15"/>
        <v>搬出委託業者</v>
      </c>
      <c r="Z143" s="129" t="str">
        <f t="shared" si="16"/>
        <v>業者の電話</v>
      </c>
    </row>
    <row r="144" spans="1:26" s="130" customFormat="1" ht="25.5" customHeight="1" x14ac:dyDescent="0.4">
      <c r="A144" s="115" t="str">
        <f t="shared" si="9"/>
        <v>受番</v>
      </c>
      <c r="B144" s="116" t="s">
        <v>163</v>
      </c>
      <c r="C144" s="117" t="str">
        <f t="shared" si="10"/>
        <v>受番-87</v>
      </c>
      <c r="D144" s="118">
        <f t="shared" si="11"/>
        <v>0</v>
      </c>
      <c r="E144" s="118">
        <f t="shared" si="11"/>
        <v>0</v>
      </c>
      <c r="F144" s="118">
        <f t="shared" si="11"/>
        <v>0</v>
      </c>
      <c r="G144" s="118">
        <f t="shared" si="12"/>
        <v>0</v>
      </c>
      <c r="H144" s="118">
        <f t="shared" si="12"/>
        <v>0</v>
      </c>
      <c r="I144" s="118">
        <f t="shared" si="12"/>
        <v>0</v>
      </c>
      <c r="J144" s="118">
        <f t="shared" si="8"/>
        <v>0</v>
      </c>
      <c r="K144" s="134"/>
      <c r="L144" s="135"/>
      <c r="M144" s="121"/>
      <c r="N144" s="121"/>
      <c r="O144" s="121"/>
      <c r="P144" s="121"/>
      <c r="Q144" s="123"/>
      <c r="R144" s="121"/>
      <c r="S144" s="121"/>
      <c r="T144" s="124"/>
      <c r="U144" s="125"/>
      <c r="V144" s="126"/>
      <c r="W144" s="127">
        <f t="shared" si="13"/>
        <v>0</v>
      </c>
      <c r="X144" s="128">
        <f t="shared" si="14"/>
        <v>0</v>
      </c>
      <c r="Y144" s="128" t="str">
        <f t="shared" si="15"/>
        <v>搬出委託業者</v>
      </c>
      <c r="Z144" s="129" t="str">
        <f t="shared" si="16"/>
        <v>業者の電話</v>
      </c>
    </row>
    <row r="145" spans="1:26" s="130" customFormat="1" ht="25.5" customHeight="1" x14ac:dyDescent="0.4">
      <c r="A145" s="115" t="str">
        <f t="shared" si="9"/>
        <v>受番</v>
      </c>
      <c r="B145" s="116" t="s">
        <v>164</v>
      </c>
      <c r="C145" s="117" t="str">
        <f t="shared" si="10"/>
        <v>受番-88</v>
      </c>
      <c r="D145" s="118">
        <f t="shared" si="11"/>
        <v>0</v>
      </c>
      <c r="E145" s="118">
        <f t="shared" si="11"/>
        <v>0</v>
      </c>
      <c r="F145" s="118">
        <f t="shared" si="11"/>
        <v>0</v>
      </c>
      <c r="G145" s="118">
        <f t="shared" si="12"/>
        <v>0</v>
      </c>
      <c r="H145" s="118">
        <f t="shared" si="12"/>
        <v>0</v>
      </c>
      <c r="I145" s="118">
        <f t="shared" si="12"/>
        <v>0</v>
      </c>
      <c r="J145" s="118">
        <f t="shared" si="8"/>
        <v>0</v>
      </c>
      <c r="K145" s="134"/>
      <c r="L145" s="135"/>
      <c r="M145" s="121"/>
      <c r="N145" s="121"/>
      <c r="O145" s="121"/>
      <c r="P145" s="121"/>
      <c r="Q145" s="123"/>
      <c r="R145" s="121"/>
      <c r="S145" s="121"/>
      <c r="T145" s="124"/>
      <c r="U145" s="125"/>
      <c r="V145" s="126"/>
      <c r="W145" s="127">
        <f t="shared" si="13"/>
        <v>0</v>
      </c>
      <c r="X145" s="128">
        <f t="shared" si="14"/>
        <v>0</v>
      </c>
      <c r="Y145" s="128" t="str">
        <f t="shared" si="15"/>
        <v>搬出委託業者</v>
      </c>
      <c r="Z145" s="129" t="str">
        <f t="shared" si="16"/>
        <v>業者の電話</v>
      </c>
    </row>
    <row r="146" spans="1:26" s="130" customFormat="1" ht="25.5" customHeight="1" x14ac:dyDescent="0.4">
      <c r="A146" s="115" t="str">
        <f t="shared" si="9"/>
        <v>受番</v>
      </c>
      <c r="B146" s="116" t="s">
        <v>165</v>
      </c>
      <c r="C146" s="117" t="str">
        <f t="shared" si="10"/>
        <v>受番-89</v>
      </c>
      <c r="D146" s="118">
        <f t="shared" si="11"/>
        <v>0</v>
      </c>
      <c r="E146" s="118">
        <f t="shared" si="11"/>
        <v>0</v>
      </c>
      <c r="F146" s="118">
        <f t="shared" si="11"/>
        <v>0</v>
      </c>
      <c r="G146" s="118">
        <f t="shared" si="12"/>
        <v>0</v>
      </c>
      <c r="H146" s="118">
        <f t="shared" si="12"/>
        <v>0</v>
      </c>
      <c r="I146" s="118">
        <f t="shared" si="12"/>
        <v>0</v>
      </c>
      <c r="J146" s="118">
        <f t="shared" si="8"/>
        <v>0</v>
      </c>
      <c r="K146" s="134"/>
      <c r="L146" s="135"/>
      <c r="M146" s="121"/>
      <c r="N146" s="121"/>
      <c r="O146" s="121"/>
      <c r="P146" s="121"/>
      <c r="Q146" s="123"/>
      <c r="R146" s="121"/>
      <c r="S146" s="121"/>
      <c r="T146" s="124"/>
      <c r="U146" s="125"/>
      <c r="V146" s="126"/>
      <c r="W146" s="127">
        <f t="shared" si="13"/>
        <v>0</v>
      </c>
      <c r="X146" s="128">
        <f t="shared" si="14"/>
        <v>0</v>
      </c>
      <c r="Y146" s="128" t="str">
        <f t="shared" si="15"/>
        <v>搬出委託業者</v>
      </c>
      <c r="Z146" s="129" t="str">
        <f t="shared" si="16"/>
        <v>業者の電話</v>
      </c>
    </row>
    <row r="147" spans="1:26" s="130" customFormat="1" ht="25.5" customHeight="1" x14ac:dyDescent="0.4">
      <c r="A147" s="115" t="str">
        <f t="shared" si="9"/>
        <v>受番</v>
      </c>
      <c r="B147" s="116" t="s">
        <v>166</v>
      </c>
      <c r="C147" s="117" t="str">
        <f t="shared" si="10"/>
        <v>受番-90</v>
      </c>
      <c r="D147" s="118">
        <f t="shared" si="11"/>
        <v>0</v>
      </c>
      <c r="E147" s="118">
        <f t="shared" si="11"/>
        <v>0</v>
      </c>
      <c r="F147" s="118">
        <f t="shared" si="11"/>
        <v>0</v>
      </c>
      <c r="G147" s="118">
        <f t="shared" si="12"/>
        <v>0</v>
      </c>
      <c r="H147" s="118">
        <f t="shared" si="12"/>
        <v>0</v>
      </c>
      <c r="I147" s="118">
        <f t="shared" si="12"/>
        <v>0</v>
      </c>
      <c r="J147" s="118">
        <f t="shared" si="8"/>
        <v>0</v>
      </c>
      <c r="K147" s="134"/>
      <c r="L147" s="135"/>
      <c r="M147" s="121"/>
      <c r="N147" s="121"/>
      <c r="O147" s="121"/>
      <c r="P147" s="121"/>
      <c r="Q147" s="123"/>
      <c r="R147" s="121"/>
      <c r="S147" s="121"/>
      <c r="T147" s="124"/>
      <c r="U147" s="125"/>
      <c r="V147" s="126"/>
      <c r="W147" s="127">
        <f t="shared" si="13"/>
        <v>0</v>
      </c>
      <c r="X147" s="128">
        <f t="shared" si="14"/>
        <v>0</v>
      </c>
      <c r="Y147" s="128" t="str">
        <f t="shared" si="15"/>
        <v>搬出委託業者</v>
      </c>
      <c r="Z147" s="129" t="str">
        <f t="shared" si="16"/>
        <v>業者の電話</v>
      </c>
    </row>
    <row r="148" spans="1:26" s="130" customFormat="1" ht="25.5" customHeight="1" x14ac:dyDescent="0.4">
      <c r="A148" s="115" t="str">
        <f t="shared" si="9"/>
        <v>受番</v>
      </c>
      <c r="B148" s="116" t="s">
        <v>167</v>
      </c>
      <c r="C148" s="117" t="str">
        <f t="shared" si="10"/>
        <v>受番-91</v>
      </c>
      <c r="D148" s="118">
        <f t="shared" si="11"/>
        <v>0</v>
      </c>
      <c r="E148" s="118">
        <f t="shared" si="11"/>
        <v>0</v>
      </c>
      <c r="F148" s="118">
        <f t="shared" si="11"/>
        <v>0</v>
      </c>
      <c r="G148" s="118">
        <f t="shared" si="12"/>
        <v>0</v>
      </c>
      <c r="H148" s="118">
        <f t="shared" si="12"/>
        <v>0</v>
      </c>
      <c r="I148" s="118">
        <f t="shared" si="12"/>
        <v>0</v>
      </c>
      <c r="J148" s="118">
        <f t="shared" si="8"/>
        <v>0</v>
      </c>
      <c r="K148" s="134"/>
      <c r="L148" s="135"/>
      <c r="M148" s="121"/>
      <c r="N148" s="121"/>
      <c r="O148" s="121"/>
      <c r="P148" s="121"/>
      <c r="Q148" s="123"/>
      <c r="R148" s="121"/>
      <c r="S148" s="121"/>
      <c r="T148" s="124"/>
      <c r="U148" s="125"/>
      <c r="V148" s="126"/>
      <c r="W148" s="127">
        <f t="shared" si="13"/>
        <v>0</v>
      </c>
      <c r="X148" s="128">
        <f t="shared" si="14"/>
        <v>0</v>
      </c>
      <c r="Y148" s="128" t="str">
        <f t="shared" si="15"/>
        <v>搬出委託業者</v>
      </c>
      <c r="Z148" s="129" t="str">
        <f t="shared" si="16"/>
        <v>業者の電話</v>
      </c>
    </row>
    <row r="149" spans="1:26" s="130" customFormat="1" ht="25.5" customHeight="1" x14ac:dyDescent="0.4">
      <c r="A149" s="115" t="str">
        <f t="shared" si="9"/>
        <v>受番</v>
      </c>
      <c r="B149" s="116" t="s">
        <v>168</v>
      </c>
      <c r="C149" s="117" t="str">
        <f t="shared" si="10"/>
        <v>受番-92</v>
      </c>
      <c r="D149" s="118">
        <f t="shared" si="11"/>
        <v>0</v>
      </c>
      <c r="E149" s="118">
        <f t="shared" si="11"/>
        <v>0</v>
      </c>
      <c r="F149" s="118">
        <f t="shared" si="11"/>
        <v>0</v>
      </c>
      <c r="G149" s="118">
        <f t="shared" si="12"/>
        <v>0</v>
      </c>
      <c r="H149" s="118">
        <f t="shared" si="12"/>
        <v>0</v>
      </c>
      <c r="I149" s="118">
        <f t="shared" si="12"/>
        <v>0</v>
      </c>
      <c r="J149" s="118">
        <f t="shared" si="8"/>
        <v>0</v>
      </c>
      <c r="K149" s="134"/>
      <c r="L149" s="135"/>
      <c r="M149" s="121"/>
      <c r="N149" s="121"/>
      <c r="O149" s="121"/>
      <c r="P149" s="121"/>
      <c r="Q149" s="123"/>
      <c r="R149" s="121"/>
      <c r="S149" s="121"/>
      <c r="T149" s="124"/>
      <c r="U149" s="125"/>
      <c r="V149" s="126"/>
      <c r="W149" s="127">
        <f t="shared" si="13"/>
        <v>0</v>
      </c>
      <c r="X149" s="128">
        <f t="shared" si="14"/>
        <v>0</v>
      </c>
      <c r="Y149" s="128" t="str">
        <f t="shared" si="15"/>
        <v>搬出委託業者</v>
      </c>
      <c r="Z149" s="129" t="str">
        <f t="shared" si="16"/>
        <v>業者の電話</v>
      </c>
    </row>
    <row r="150" spans="1:26" s="130" customFormat="1" ht="25.5" customHeight="1" x14ac:dyDescent="0.4">
      <c r="A150" s="115" t="str">
        <f t="shared" si="9"/>
        <v>受番</v>
      </c>
      <c r="B150" s="116" t="s">
        <v>169</v>
      </c>
      <c r="C150" s="117" t="str">
        <f t="shared" si="10"/>
        <v>受番-93</v>
      </c>
      <c r="D150" s="118">
        <f t="shared" si="11"/>
        <v>0</v>
      </c>
      <c r="E150" s="118">
        <f t="shared" si="11"/>
        <v>0</v>
      </c>
      <c r="F150" s="118">
        <f t="shared" si="11"/>
        <v>0</v>
      </c>
      <c r="G150" s="118">
        <f t="shared" si="12"/>
        <v>0</v>
      </c>
      <c r="H150" s="118">
        <f t="shared" si="12"/>
        <v>0</v>
      </c>
      <c r="I150" s="118">
        <f t="shared" si="12"/>
        <v>0</v>
      </c>
      <c r="J150" s="118">
        <f t="shared" si="8"/>
        <v>0</v>
      </c>
      <c r="K150" s="134"/>
      <c r="L150" s="135"/>
      <c r="M150" s="121"/>
      <c r="N150" s="121"/>
      <c r="O150" s="121"/>
      <c r="P150" s="121"/>
      <c r="Q150" s="123"/>
      <c r="R150" s="121"/>
      <c r="S150" s="121"/>
      <c r="T150" s="124"/>
      <c r="U150" s="125"/>
      <c r="V150" s="126"/>
      <c r="W150" s="127">
        <f t="shared" si="13"/>
        <v>0</v>
      </c>
      <c r="X150" s="128">
        <f t="shared" si="14"/>
        <v>0</v>
      </c>
      <c r="Y150" s="128" t="str">
        <f t="shared" si="15"/>
        <v>搬出委託業者</v>
      </c>
      <c r="Z150" s="129" t="str">
        <f t="shared" si="16"/>
        <v>業者の電話</v>
      </c>
    </row>
    <row r="151" spans="1:26" s="130" customFormat="1" ht="25.5" customHeight="1" x14ac:dyDescent="0.4">
      <c r="A151" s="115" t="str">
        <f t="shared" si="9"/>
        <v>受番</v>
      </c>
      <c r="B151" s="116" t="s">
        <v>170</v>
      </c>
      <c r="C151" s="117" t="str">
        <f t="shared" si="10"/>
        <v>受番-94</v>
      </c>
      <c r="D151" s="118">
        <f t="shared" si="11"/>
        <v>0</v>
      </c>
      <c r="E151" s="118">
        <f t="shared" si="11"/>
        <v>0</v>
      </c>
      <c r="F151" s="118">
        <f t="shared" si="11"/>
        <v>0</v>
      </c>
      <c r="G151" s="118">
        <f t="shared" si="12"/>
        <v>0</v>
      </c>
      <c r="H151" s="118">
        <f t="shared" si="12"/>
        <v>0</v>
      </c>
      <c r="I151" s="118">
        <f t="shared" si="12"/>
        <v>0</v>
      </c>
      <c r="J151" s="118">
        <f t="shared" si="8"/>
        <v>0</v>
      </c>
      <c r="K151" s="134"/>
      <c r="L151" s="135"/>
      <c r="M151" s="121"/>
      <c r="N151" s="121"/>
      <c r="O151" s="121"/>
      <c r="P151" s="121"/>
      <c r="Q151" s="123"/>
      <c r="R151" s="121"/>
      <c r="S151" s="121"/>
      <c r="T151" s="124"/>
      <c r="U151" s="125"/>
      <c r="V151" s="126"/>
      <c r="W151" s="127">
        <f t="shared" si="13"/>
        <v>0</v>
      </c>
      <c r="X151" s="128">
        <f t="shared" si="14"/>
        <v>0</v>
      </c>
      <c r="Y151" s="128" t="str">
        <f t="shared" si="15"/>
        <v>搬出委託業者</v>
      </c>
      <c r="Z151" s="129" t="str">
        <f t="shared" si="16"/>
        <v>業者の電話</v>
      </c>
    </row>
    <row r="152" spans="1:26" s="130" customFormat="1" ht="25.5" customHeight="1" x14ac:dyDescent="0.4">
      <c r="A152" s="115" t="str">
        <f t="shared" si="9"/>
        <v>受番</v>
      </c>
      <c r="B152" s="116" t="s">
        <v>171</v>
      </c>
      <c r="C152" s="117" t="str">
        <f t="shared" si="10"/>
        <v>受番-95</v>
      </c>
      <c r="D152" s="118">
        <f t="shared" si="11"/>
        <v>0</v>
      </c>
      <c r="E152" s="118">
        <f t="shared" si="11"/>
        <v>0</v>
      </c>
      <c r="F152" s="118">
        <f t="shared" si="11"/>
        <v>0</v>
      </c>
      <c r="G152" s="118">
        <f t="shared" si="12"/>
        <v>0</v>
      </c>
      <c r="H152" s="118">
        <f t="shared" si="12"/>
        <v>0</v>
      </c>
      <c r="I152" s="118">
        <f t="shared" si="12"/>
        <v>0</v>
      </c>
      <c r="J152" s="118">
        <f t="shared" si="8"/>
        <v>0</v>
      </c>
      <c r="K152" s="134"/>
      <c r="L152" s="135"/>
      <c r="M152" s="121"/>
      <c r="N152" s="121"/>
      <c r="O152" s="121"/>
      <c r="P152" s="121"/>
      <c r="Q152" s="123"/>
      <c r="R152" s="121"/>
      <c r="S152" s="121"/>
      <c r="T152" s="124"/>
      <c r="U152" s="125"/>
      <c r="V152" s="126"/>
      <c r="W152" s="127">
        <f t="shared" si="13"/>
        <v>0</v>
      </c>
      <c r="X152" s="128">
        <f t="shared" si="14"/>
        <v>0</v>
      </c>
      <c r="Y152" s="128" t="str">
        <f t="shared" si="15"/>
        <v>搬出委託業者</v>
      </c>
      <c r="Z152" s="129" t="str">
        <f t="shared" si="16"/>
        <v>業者の電話</v>
      </c>
    </row>
    <row r="153" spans="1:26" s="130" customFormat="1" ht="25.5" customHeight="1" x14ac:dyDescent="0.4">
      <c r="A153" s="115" t="str">
        <f t="shared" si="9"/>
        <v>受番</v>
      </c>
      <c r="B153" s="116" t="s">
        <v>172</v>
      </c>
      <c r="C153" s="117" t="str">
        <f t="shared" si="10"/>
        <v>受番-96</v>
      </c>
      <c r="D153" s="118">
        <f t="shared" si="11"/>
        <v>0</v>
      </c>
      <c r="E153" s="118">
        <f t="shared" si="11"/>
        <v>0</v>
      </c>
      <c r="F153" s="118">
        <f t="shared" si="11"/>
        <v>0</v>
      </c>
      <c r="G153" s="118">
        <f t="shared" si="12"/>
        <v>0</v>
      </c>
      <c r="H153" s="118">
        <f t="shared" si="12"/>
        <v>0</v>
      </c>
      <c r="I153" s="118">
        <f t="shared" si="12"/>
        <v>0</v>
      </c>
      <c r="J153" s="118">
        <f t="shared" si="8"/>
        <v>0</v>
      </c>
      <c r="K153" s="134"/>
      <c r="L153" s="135"/>
      <c r="M153" s="121"/>
      <c r="N153" s="121"/>
      <c r="O153" s="121"/>
      <c r="P153" s="121"/>
      <c r="Q153" s="123"/>
      <c r="R153" s="121"/>
      <c r="S153" s="121"/>
      <c r="T153" s="124"/>
      <c r="U153" s="125"/>
      <c r="V153" s="126"/>
      <c r="W153" s="127">
        <f t="shared" si="13"/>
        <v>0</v>
      </c>
      <c r="X153" s="128">
        <f t="shared" si="14"/>
        <v>0</v>
      </c>
      <c r="Y153" s="128" t="str">
        <f t="shared" si="15"/>
        <v>搬出委託業者</v>
      </c>
      <c r="Z153" s="129" t="str">
        <f t="shared" si="16"/>
        <v>業者の電話</v>
      </c>
    </row>
    <row r="154" spans="1:26" s="130" customFormat="1" ht="25.5" customHeight="1" x14ac:dyDescent="0.4">
      <c r="A154" s="115" t="str">
        <f t="shared" si="9"/>
        <v>受番</v>
      </c>
      <c r="B154" s="116" t="s">
        <v>173</v>
      </c>
      <c r="C154" s="117" t="str">
        <f t="shared" si="10"/>
        <v>受番-97</v>
      </c>
      <c r="D154" s="118">
        <f t="shared" si="11"/>
        <v>0</v>
      </c>
      <c r="E154" s="118">
        <f t="shared" si="11"/>
        <v>0</v>
      </c>
      <c r="F154" s="118">
        <f t="shared" si="11"/>
        <v>0</v>
      </c>
      <c r="G154" s="118">
        <f t="shared" si="12"/>
        <v>0</v>
      </c>
      <c r="H154" s="118">
        <f t="shared" si="12"/>
        <v>0</v>
      </c>
      <c r="I154" s="118">
        <f t="shared" si="12"/>
        <v>0</v>
      </c>
      <c r="J154" s="118">
        <f t="shared" si="8"/>
        <v>0</v>
      </c>
      <c r="K154" s="134"/>
      <c r="L154" s="135"/>
      <c r="M154" s="121"/>
      <c r="N154" s="121"/>
      <c r="O154" s="121"/>
      <c r="P154" s="121"/>
      <c r="Q154" s="123"/>
      <c r="R154" s="121"/>
      <c r="S154" s="121"/>
      <c r="T154" s="124"/>
      <c r="U154" s="125"/>
      <c r="V154" s="126"/>
      <c r="W154" s="127">
        <f t="shared" si="13"/>
        <v>0</v>
      </c>
      <c r="X154" s="128">
        <f t="shared" si="14"/>
        <v>0</v>
      </c>
      <c r="Y154" s="128" t="str">
        <f t="shared" si="15"/>
        <v>搬出委託業者</v>
      </c>
      <c r="Z154" s="129" t="str">
        <f t="shared" si="16"/>
        <v>業者の電話</v>
      </c>
    </row>
    <row r="155" spans="1:26" s="130" customFormat="1" ht="25.5" customHeight="1" x14ac:dyDescent="0.4">
      <c r="A155" s="115" t="str">
        <f t="shared" si="9"/>
        <v>受番</v>
      </c>
      <c r="B155" s="116" t="s">
        <v>174</v>
      </c>
      <c r="C155" s="117" t="str">
        <f t="shared" si="10"/>
        <v>受番-98</v>
      </c>
      <c r="D155" s="118">
        <f t="shared" si="11"/>
        <v>0</v>
      </c>
      <c r="E155" s="118">
        <f t="shared" si="11"/>
        <v>0</v>
      </c>
      <c r="F155" s="118">
        <f t="shared" si="11"/>
        <v>0</v>
      </c>
      <c r="G155" s="118">
        <f t="shared" si="12"/>
        <v>0</v>
      </c>
      <c r="H155" s="118">
        <f t="shared" si="12"/>
        <v>0</v>
      </c>
      <c r="I155" s="118">
        <f t="shared" si="12"/>
        <v>0</v>
      </c>
      <c r="J155" s="118">
        <f t="shared" si="8"/>
        <v>0</v>
      </c>
      <c r="K155" s="134"/>
      <c r="L155" s="135"/>
      <c r="M155" s="121"/>
      <c r="N155" s="121"/>
      <c r="O155" s="121"/>
      <c r="P155" s="121"/>
      <c r="Q155" s="123"/>
      <c r="R155" s="121"/>
      <c r="S155" s="121"/>
      <c r="T155" s="124"/>
      <c r="U155" s="125"/>
      <c r="V155" s="126"/>
      <c r="W155" s="127">
        <f t="shared" si="13"/>
        <v>0</v>
      </c>
      <c r="X155" s="128">
        <f t="shared" si="14"/>
        <v>0</v>
      </c>
      <c r="Y155" s="128" t="str">
        <f t="shared" si="15"/>
        <v>搬出委託業者</v>
      </c>
      <c r="Z155" s="129" t="str">
        <f t="shared" si="16"/>
        <v>業者の電話</v>
      </c>
    </row>
    <row r="156" spans="1:26" s="130" customFormat="1" ht="25.5" customHeight="1" thickBot="1" x14ac:dyDescent="0.45">
      <c r="A156" s="115" t="str">
        <f t="shared" si="9"/>
        <v>受番</v>
      </c>
      <c r="B156" s="136" t="s">
        <v>175</v>
      </c>
      <c r="C156" s="137" t="str">
        <f t="shared" si="10"/>
        <v>受番-99</v>
      </c>
      <c r="D156" s="138">
        <f t="shared" si="11"/>
        <v>0</v>
      </c>
      <c r="E156" s="138">
        <f t="shared" si="11"/>
        <v>0</v>
      </c>
      <c r="F156" s="138">
        <f t="shared" si="11"/>
        <v>0</v>
      </c>
      <c r="G156" s="138">
        <f t="shared" si="12"/>
        <v>0</v>
      </c>
      <c r="H156" s="138">
        <f t="shared" si="12"/>
        <v>0</v>
      </c>
      <c r="I156" s="138">
        <f t="shared" si="12"/>
        <v>0</v>
      </c>
      <c r="J156" s="138">
        <f t="shared" si="8"/>
        <v>0</v>
      </c>
      <c r="K156" s="139"/>
      <c r="L156" s="140"/>
      <c r="M156" s="141"/>
      <c r="N156" s="141"/>
      <c r="O156" s="141"/>
      <c r="P156" s="141"/>
      <c r="Q156" s="142"/>
      <c r="R156" s="141"/>
      <c r="S156" s="121"/>
      <c r="T156" s="143"/>
      <c r="U156" s="144"/>
      <c r="V156" s="145"/>
      <c r="W156" s="127">
        <f t="shared" si="13"/>
        <v>0</v>
      </c>
      <c r="X156" s="128">
        <f t="shared" si="14"/>
        <v>0</v>
      </c>
      <c r="Y156" s="128" t="str">
        <f t="shared" si="15"/>
        <v>搬出委託業者</v>
      </c>
      <c r="Z156" s="129" t="str">
        <f t="shared" si="16"/>
        <v>業者の電話</v>
      </c>
    </row>
    <row r="157" spans="1:26" ht="60" customHeight="1" x14ac:dyDescent="0.4">
      <c r="B157" s="193" t="s">
        <v>176</v>
      </c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</row>
    <row r="183" spans="1:20" s="158" customFormat="1" ht="20.25" customHeight="1" x14ac:dyDescent="0.4">
      <c r="A183" s="146"/>
      <c r="B183" s="147" t="s">
        <v>177</v>
      </c>
      <c r="C183" s="148" t="s">
        <v>178</v>
      </c>
      <c r="D183" s="149"/>
      <c r="E183" s="149"/>
      <c r="F183" s="149"/>
      <c r="G183" s="149"/>
      <c r="H183" s="149"/>
      <c r="I183" s="149"/>
      <c r="J183" s="149"/>
      <c r="K183" s="150" t="s">
        <v>179</v>
      </c>
      <c r="L183" s="151"/>
      <c r="M183" s="152">
        <v>15</v>
      </c>
      <c r="N183" s="153" t="s">
        <v>11</v>
      </c>
      <c r="O183" s="153"/>
      <c r="P183" s="154" t="s">
        <v>180</v>
      </c>
      <c r="Q183" s="155" t="s">
        <v>181</v>
      </c>
      <c r="R183" s="153" t="s">
        <v>182</v>
      </c>
      <c r="S183" s="156" t="s">
        <v>183</v>
      </c>
      <c r="T183" s="157" t="s">
        <v>184</v>
      </c>
    </row>
    <row r="184" spans="1:20" s="158" customFormat="1" ht="20.25" customHeight="1" x14ac:dyDescent="0.4">
      <c r="A184" s="146"/>
      <c r="B184" s="159" t="s">
        <v>185</v>
      </c>
      <c r="C184" s="160" t="s">
        <v>186</v>
      </c>
      <c r="D184" s="161"/>
      <c r="E184" s="161"/>
      <c r="F184" s="161"/>
      <c r="G184" s="161"/>
      <c r="H184" s="161"/>
      <c r="I184" s="161"/>
      <c r="J184" s="161"/>
      <c r="K184" s="162" t="s">
        <v>187</v>
      </c>
      <c r="L184" s="157"/>
      <c r="M184" s="163">
        <v>16</v>
      </c>
      <c r="N184" s="157" t="s">
        <v>12</v>
      </c>
      <c r="O184" s="157"/>
      <c r="P184" s="164" t="s">
        <v>188</v>
      </c>
      <c r="Q184" s="165" t="s">
        <v>189</v>
      </c>
      <c r="R184" s="157" t="s">
        <v>190</v>
      </c>
      <c r="S184" s="166" t="s">
        <v>191</v>
      </c>
      <c r="T184" s="157" t="s">
        <v>192</v>
      </c>
    </row>
    <row r="185" spans="1:20" s="158" customFormat="1" ht="20.25" customHeight="1" x14ac:dyDescent="0.4">
      <c r="A185" s="146"/>
      <c r="B185" s="159" t="s">
        <v>193</v>
      </c>
      <c r="C185" s="160"/>
      <c r="D185" s="161"/>
      <c r="E185" s="161"/>
      <c r="F185" s="161"/>
      <c r="G185" s="161"/>
      <c r="H185" s="161"/>
      <c r="I185" s="161"/>
      <c r="J185" s="161"/>
      <c r="K185" s="162" t="s">
        <v>194</v>
      </c>
      <c r="L185" s="157"/>
      <c r="M185" s="163">
        <v>17</v>
      </c>
      <c r="N185" s="157"/>
      <c r="O185" s="157"/>
      <c r="P185" s="164" t="s">
        <v>195</v>
      </c>
      <c r="Q185" s="165" t="s">
        <v>196</v>
      </c>
      <c r="R185" s="157"/>
      <c r="S185" s="166" t="s">
        <v>197</v>
      </c>
    </row>
    <row r="186" spans="1:20" s="158" customFormat="1" ht="20.25" customHeight="1" x14ac:dyDescent="0.4">
      <c r="A186" s="146"/>
      <c r="B186" s="159" t="s">
        <v>198</v>
      </c>
      <c r="C186" s="160"/>
      <c r="D186" s="161"/>
      <c r="E186" s="161"/>
      <c r="F186" s="161"/>
      <c r="G186" s="161"/>
      <c r="H186" s="161"/>
      <c r="I186" s="161"/>
      <c r="J186" s="161"/>
      <c r="K186" s="167" t="s">
        <v>199</v>
      </c>
      <c r="L186" s="157"/>
      <c r="M186" s="163">
        <v>18</v>
      </c>
      <c r="N186" s="157"/>
      <c r="O186" s="157"/>
      <c r="P186" s="164" t="s">
        <v>200</v>
      </c>
      <c r="Q186" s="165" t="s">
        <v>201</v>
      </c>
      <c r="R186" s="157"/>
      <c r="S186" s="166" t="s">
        <v>202</v>
      </c>
    </row>
    <row r="187" spans="1:20" s="158" customFormat="1" ht="20.25" customHeight="1" x14ac:dyDescent="0.4">
      <c r="A187" s="146"/>
      <c r="B187" s="159" t="s">
        <v>203</v>
      </c>
      <c r="C187" s="160"/>
      <c r="D187" s="161"/>
      <c r="E187" s="161"/>
      <c r="F187" s="161"/>
      <c r="G187" s="161"/>
      <c r="H187" s="161"/>
      <c r="I187" s="161"/>
      <c r="J187" s="161"/>
      <c r="K187" s="162" t="s">
        <v>204</v>
      </c>
      <c r="L187" s="157"/>
      <c r="M187" s="163">
        <v>19</v>
      </c>
      <c r="N187" s="157"/>
      <c r="O187" s="157"/>
      <c r="P187" s="168" t="s">
        <v>205</v>
      </c>
      <c r="Q187" s="165" t="s">
        <v>206</v>
      </c>
      <c r="R187" s="157"/>
      <c r="S187" s="166" t="s">
        <v>207</v>
      </c>
      <c r="T187" s="158" t="s">
        <v>208</v>
      </c>
    </row>
    <row r="188" spans="1:20" s="158" customFormat="1" ht="20.25" customHeight="1" x14ac:dyDescent="0.4">
      <c r="A188" s="146"/>
      <c r="B188" s="169"/>
      <c r="C188" s="160"/>
      <c r="D188" s="161"/>
      <c r="E188" s="161"/>
      <c r="F188" s="161"/>
      <c r="G188" s="161"/>
      <c r="H188" s="161"/>
      <c r="I188" s="161"/>
      <c r="J188" s="161"/>
      <c r="K188" s="170" t="s">
        <v>209</v>
      </c>
      <c r="L188" s="157"/>
      <c r="M188" s="163">
        <v>20</v>
      </c>
      <c r="N188" s="157"/>
      <c r="O188" s="157"/>
      <c r="P188" s="168" t="s">
        <v>210</v>
      </c>
      <c r="Q188" s="165" t="s">
        <v>211</v>
      </c>
      <c r="R188" s="157"/>
      <c r="S188" s="166" t="s">
        <v>212</v>
      </c>
      <c r="T188" s="158" t="s">
        <v>213</v>
      </c>
    </row>
    <row r="189" spans="1:20" s="158" customFormat="1" ht="20.25" customHeight="1" x14ac:dyDescent="0.4">
      <c r="A189" s="146"/>
      <c r="C189" s="160"/>
      <c r="D189" s="161"/>
      <c r="E189" s="161"/>
      <c r="F189" s="161"/>
      <c r="G189" s="161"/>
      <c r="H189" s="161"/>
      <c r="I189" s="161"/>
      <c r="J189" s="161"/>
      <c r="K189" s="170" t="s">
        <v>214</v>
      </c>
      <c r="L189" s="157"/>
      <c r="M189" s="163">
        <v>21</v>
      </c>
      <c r="N189" s="157"/>
      <c r="O189" s="157"/>
      <c r="P189" s="168" t="s">
        <v>215</v>
      </c>
      <c r="Q189" s="171" t="s">
        <v>216</v>
      </c>
      <c r="R189" s="157"/>
      <c r="S189" s="172" t="s">
        <v>217</v>
      </c>
    </row>
    <row r="190" spans="1:20" s="158" customFormat="1" ht="20.25" customHeight="1" x14ac:dyDescent="0.4">
      <c r="A190" s="146"/>
      <c r="C190" s="160"/>
      <c r="D190" s="161"/>
      <c r="E190" s="161"/>
      <c r="F190" s="161"/>
      <c r="G190" s="161"/>
      <c r="H190" s="161"/>
      <c r="I190" s="161"/>
      <c r="J190" s="161"/>
      <c r="K190" s="167" t="s">
        <v>218</v>
      </c>
      <c r="L190" s="157"/>
      <c r="M190" s="163"/>
      <c r="N190" s="157"/>
      <c r="O190" s="157"/>
      <c r="P190" s="164" t="s">
        <v>219</v>
      </c>
      <c r="Q190" s="171" t="s">
        <v>220</v>
      </c>
      <c r="R190" s="157"/>
      <c r="S190" s="166" t="s">
        <v>221</v>
      </c>
    </row>
    <row r="191" spans="1:20" s="158" customFormat="1" ht="20.25" customHeight="1" x14ac:dyDescent="0.4">
      <c r="A191" s="146"/>
      <c r="C191" s="160"/>
      <c r="D191" s="161"/>
      <c r="E191" s="161"/>
      <c r="F191" s="161"/>
      <c r="G191" s="161"/>
      <c r="H191" s="161"/>
      <c r="I191" s="161"/>
      <c r="J191" s="161"/>
      <c r="K191" s="162" t="s">
        <v>222</v>
      </c>
      <c r="L191" s="157"/>
      <c r="M191" s="163"/>
      <c r="N191" s="157"/>
      <c r="O191" s="157"/>
      <c r="P191" s="164" t="s">
        <v>223</v>
      </c>
      <c r="Q191" s="173"/>
      <c r="R191" s="157"/>
      <c r="S191" s="166" t="s">
        <v>224</v>
      </c>
    </row>
    <row r="192" spans="1:20" s="158" customFormat="1" ht="20.25" customHeight="1" x14ac:dyDescent="0.4">
      <c r="A192" s="146"/>
      <c r="C192" s="160"/>
      <c r="D192" s="161"/>
      <c r="E192" s="161"/>
      <c r="F192" s="161"/>
      <c r="G192" s="161"/>
      <c r="H192" s="161"/>
      <c r="I192" s="161"/>
      <c r="J192" s="161"/>
      <c r="K192" s="174" t="s">
        <v>225</v>
      </c>
      <c r="L192" s="157"/>
      <c r="M192" s="163"/>
      <c r="N192" s="157"/>
      <c r="O192" s="157"/>
      <c r="P192" s="164" t="s">
        <v>226</v>
      </c>
      <c r="Q192" s="165"/>
      <c r="R192" s="157"/>
      <c r="S192" s="166" t="s">
        <v>227</v>
      </c>
    </row>
    <row r="193" spans="1:19" s="158" customFormat="1" ht="20.25" customHeight="1" x14ac:dyDescent="0.4">
      <c r="A193" s="146"/>
      <c r="C193" s="160"/>
      <c r="D193" s="161"/>
      <c r="E193" s="161"/>
      <c r="F193" s="161"/>
      <c r="G193" s="161"/>
      <c r="H193" s="161"/>
      <c r="I193" s="161"/>
      <c r="J193" s="161"/>
      <c r="K193" s="174"/>
      <c r="L193" s="157"/>
      <c r="M193" s="163"/>
      <c r="N193" s="157"/>
      <c r="O193" s="157"/>
      <c r="P193" s="164" t="s">
        <v>228</v>
      </c>
      <c r="Q193" s="165"/>
      <c r="R193" s="157"/>
      <c r="S193" s="166" t="s">
        <v>229</v>
      </c>
    </row>
    <row r="194" spans="1:19" s="158" customFormat="1" ht="20.25" customHeight="1" thickBot="1" x14ac:dyDescent="0.45">
      <c r="A194" s="146"/>
      <c r="C194" s="175"/>
      <c r="D194" s="176"/>
      <c r="E194" s="176"/>
      <c r="F194" s="176"/>
      <c r="G194" s="176"/>
      <c r="H194" s="176"/>
      <c r="I194" s="176"/>
      <c r="J194" s="176"/>
      <c r="K194" s="177"/>
      <c r="L194" s="178"/>
      <c r="M194" s="179"/>
      <c r="N194" s="178"/>
      <c r="O194" s="178"/>
      <c r="P194" s="164" t="s">
        <v>230</v>
      </c>
      <c r="Q194" s="180"/>
      <c r="R194" s="178"/>
      <c r="S194" s="181" t="s">
        <v>231</v>
      </c>
    </row>
    <row r="195" spans="1:19" ht="20.25" customHeight="1" x14ac:dyDescent="0.4">
      <c r="P195" s="164" t="s">
        <v>232</v>
      </c>
    </row>
    <row r="196" spans="1:19" ht="20.25" customHeight="1" x14ac:dyDescent="0.4">
      <c r="P196" s="182" t="s">
        <v>233</v>
      </c>
    </row>
    <row r="197" spans="1:19" ht="20.25" customHeight="1" x14ac:dyDescent="0.4">
      <c r="P197" s="183"/>
    </row>
  </sheetData>
  <mergeCells count="31">
    <mergeCell ref="B2:T3"/>
    <mergeCell ref="U2:V3"/>
    <mergeCell ref="M5:O5"/>
    <mergeCell ref="S5:T5"/>
    <mergeCell ref="M6:O6"/>
    <mergeCell ref="S6:T6"/>
    <mergeCell ref="K8:L8"/>
    <mergeCell ref="O8:R8"/>
    <mergeCell ref="S8:T8"/>
    <mergeCell ref="K9:L9"/>
    <mergeCell ref="O9:Q9"/>
    <mergeCell ref="S9:T9"/>
    <mergeCell ref="K52:L52"/>
    <mergeCell ref="O52:Q52"/>
    <mergeCell ref="S52:V52"/>
    <mergeCell ref="V11:V13"/>
    <mergeCell ref="C41:V41"/>
    <mergeCell ref="B45:T46"/>
    <mergeCell ref="U45:V46"/>
    <mergeCell ref="M48:O48"/>
    <mergeCell ref="T48:U48"/>
    <mergeCell ref="M49:O49"/>
    <mergeCell ref="T49:U49"/>
    <mergeCell ref="K51:L51"/>
    <mergeCell ref="O51:R51"/>
    <mergeCell ref="S51:V51"/>
    <mergeCell ref="M54:N54"/>
    <mergeCell ref="O54:Q54"/>
    <mergeCell ref="T54:V54"/>
    <mergeCell ref="T55:V55"/>
    <mergeCell ref="B157:U157"/>
  </mergeCells>
  <phoneticPr fontId="2"/>
  <conditionalFormatting sqref="U2:V3">
    <cfRule type="cellIs" dxfId="2" priority="1" stopIfTrue="1" operator="between">
      <formula>0</formula>
      <formula>0</formula>
    </cfRule>
  </conditionalFormatting>
  <conditionalFormatting sqref="U45:V46">
    <cfRule type="cellIs" dxfId="1" priority="2" stopIfTrue="1" operator="between">
      <formula>0</formula>
      <formula>0</formula>
    </cfRule>
  </conditionalFormatting>
  <conditionalFormatting sqref="C6:T6 C9:J9 R9">
    <cfRule type="cellIs" dxfId="0" priority="3" stopIfTrue="1" operator="between">
      <formula>0</formula>
      <formula>0</formula>
    </cfRule>
  </conditionalFormatting>
  <dataValidations count="14">
    <dataValidation type="list" allowBlank="1" showInputMessage="1" showErrorMessage="1" sqref="V14 U13:U14">
      <formula1>#REF!</formula1>
    </dataValidation>
    <dataValidation type="list" errorStyle="warning" allowBlank="1" showInputMessage="1" showErrorMessage="1" errorTitle="リスト以外の入力" error="リストに該当するものが無ければ適宜入力してください" sqref="S58:S156">
      <formula1>$S$183:$S$194</formula1>
    </dataValidation>
    <dataValidation type="list" allowBlank="1" showInputMessage="1" showErrorMessage="1" sqref="R58:R156">
      <formula1>$R$183:$R$184</formula1>
    </dataValidation>
    <dataValidation type="list" errorStyle="warning" allowBlank="1" showInputMessage="1" showErrorMessage="1" errorTitle="入力規則" error="立体等のサイズは半角単位はｃｍになっていますか？" sqref="Q58:Q156">
      <formula1>$Q$183:$Q$190</formula1>
    </dataValidation>
    <dataValidation type="list" allowBlank="1" showInputMessage="1" showErrorMessage="1" sqref="N58:N156">
      <formula1>$N$183:$N$184</formula1>
    </dataValidation>
    <dataValidation type="list" allowBlank="1" showInputMessage="1" showErrorMessage="1" sqref="M58:M156">
      <formula1>$M$183:$M$189</formula1>
    </dataValidation>
    <dataValidation allowBlank="1" showInputMessage="1" showErrorMessage="1" promptTitle="注：" prompt="ふりがなも入力してください" sqref="K58:K63"/>
    <dataValidation type="list" allowBlank="1" showInputMessage="1" showErrorMessage="1" sqref="O54:P54">
      <formula1>$T$187:$T$188</formula1>
    </dataValidation>
    <dataValidation type="list" allowBlank="1" showInputMessage="1" showErrorMessage="1" sqref="L54">
      <formula1>$T$183:$T$184</formula1>
    </dataValidation>
    <dataValidation type="list" allowBlank="1" showInputMessage="1" showErrorMessage="1" sqref="P49">
      <formula1>$P$183:$P$196</formula1>
    </dataValidation>
    <dataValidation allowBlank="1" showInputMessage="1" showErrorMessage="1" promptTitle="7桁の入力" sqref="L49"/>
    <dataValidation type="list" errorStyle="information" showInputMessage="1" promptTitle="正式名称" sqref="K49">
      <formula1>$K$183:$K$193</formula1>
    </dataValidation>
    <dataValidation type="list" allowBlank="1" showInputMessage="1" showErrorMessage="1" sqref="C49:J49">
      <formula1>$C$183:$C$184</formula1>
    </dataValidation>
    <dataValidation type="list" allowBlank="1" showInputMessage="1" showErrorMessage="1" sqref="B49">
      <formula1>$B$183:$B$189</formula1>
    </dataValidation>
  </dataValidations>
  <pageMargins left="0.7" right="0.7" top="0.75" bottom="0.75" header="0.3" footer="0.3"/>
  <pageSetup paperSize="8" scale="63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エントリーシート（データー入力用）</vt:lpstr>
      <vt:lpstr>'エントリーシート（データー入力用）'!Print_Area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hokkaido</cp:lastModifiedBy>
  <cp:lastPrinted>2024-11-22T00:45:47Z</cp:lastPrinted>
  <dcterms:created xsi:type="dcterms:W3CDTF">2024-11-21T07:25:27Z</dcterms:created>
  <dcterms:modified xsi:type="dcterms:W3CDTF">2024-11-25T09:43:59Z</dcterms:modified>
</cp:coreProperties>
</file>